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1977\OneDrive - CSI Piemonte\Desktop\ENZO\2. Bando eventi temporaleschi\"/>
    </mc:Choice>
  </mc:AlternateContent>
  <xr:revisionPtr revIDLastSave="0" documentId="8_{995DBBDA-2A9C-4ED6-9B1D-ABCE6B9B73F8}" xr6:coauthVersionLast="44" xr6:coauthVersionMax="44" xr10:uidLastSave="{00000000-0000-0000-0000-000000000000}"/>
  <bookViews>
    <workbookView xWindow="19090" yWindow="-110" windowWidth="19420" windowHeight="10420" tabRatio="500"/>
  </bookViews>
  <sheets>
    <sheet name="Domanda" sheetId="1" r:id="rId1"/>
    <sheet name="dati" sheetId="2" state="hidden" r:id="rId2"/>
  </sheets>
  <definedNames>
    <definedName name="_xlnm._FilterDatabase" localSheetId="1" hidden="1">dati!$A$1:$K$47</definedName>
    <definedName name="ALESSANDRIA">dati!$C$2:$C$47</definedName>
    <definedName name="_xlnm.Print_Area" localSheetId="0">Domanda!$B$1:$C$19</definedName>
    <definedName name="ASTI">dati!$D$2:$D$38</definedName>
    <definedName name="BIELLA">dati!$E$2:$E$14</definedName>
    <definedName name="CUNEO">dati!$F$2:$F$44</definedName>
    <definedName name="EntiFin">#REF!</definedName>
    <definedName name="NOVARA">dati!$G$2:$G$4</definedName>
    <definedName name="Provincia">dati!$A$2:$A$9</definedName>
    <definedName name="TORINO">dati!$H$2:$H$36</definedName>
    <definedName name="VERBANO_CUSIO_OSSOLA">dati!$I$2:$I$16</definedName>
    <definedName name="VERCELLI">dati!$J$2:$J$16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0" i="1"/>
  <c r="F11" i="1"/>
  <c r="G11" i="1"/>
  <c r="H11" i="1"/>
  <c r="D15" i="1"/>
</calcChain>
</file>

<file path=xl/sharedStrings.xml><?xml version="1.0" encoding="utf-8"?>
<sst xmlns="http://schemas.openxmlformats.org/spreadsheetml/2006/main" count="247" uniqueCount="234">
  <si>
    <t>Direzione Opere pubbliche, Difesa del suolo, Protezione civile, Trasporti e Logistica</t>
  </si>
  <si>
    <t xml:space="preserve">Evento di tipo b) ai sensi dell’art. 7, comma 1 del Dlgs n. 1/2018 per i temporali dei mesi di giugno, luglio, agosto e settembre 2019. </t>
  </si>
  <si>
    <t>Modulo di domanda di contributo per le Province e la Città Metropolitana di Torino</t>
  </si>
  <si>
    <r>
      <rPr>
        <b/>
        <sz val="10"/>
        <rFont val="Calibri"/>
        <family val="2"/>
      </rPr>
      <t xml:space="preserve">Indicazioni per la compilazione del modulo
</t>
    </r>
    <r>
      <rPr>
        <sz val="10"/>
        <rFont val="Calibri"/>
        <family val="2"/>
      </rPr>
      <t xml:space="preserve">- I campi sono da compilare </t>
    </r>
    <r>
      <rPr>
        <b/>
        <sz val="10"/>
        <rFont val="Calibri"/>
        <family val="2"/>
      </rPr>
      <t>esclusivamente</t>
    </r>
    <r>
      <rPr>
        <sz val="10"/>
        <rFont val="Calibri"/>
        <family val="2"/>
      </rPr>
      <t xml:space="preserve"> in formato digitale e sono evidenziati con il colore </t>
    </r>
    <r>
      <rPr>
        <b/>
        <sz val="10"/>
        <color indexed="53"/>
        <rFont val="Calibri"/>
        <family val="2"/>
      </rPr>
      <t xml:space="preserve">arancione
</t>
    </r>
    <r>
      <rPr>
        <sz val="10"/>
        <rFont val="Calibri"/>
        <family val="2"/>
      </rPr>
      <t>- inviare questo modulo all'indirizzo PEC:</t>
    </r>
    <r>
      <rPr>
        <b/>
        <sz val="10"/>
        <rFont val="Calibri"/>
        <family val="2"/>
      </rPr>
      <t xml:space="preserve"> prontointervento@cert.regione.piemonte.it </t>
    </r>
    <r>
      <rPr>
        <sz val="10"/>
        <rFont val="Calibri"/>
        <family val="2"/>
      </rPr>
      <t>indicando nell'oggetto</t>
    </r>
    <r>
      <rPr>
        <b/>
        <sz val="10"/>
        <rFont val="Calibri"/>
        <family val="2"/>
      </rPr>
      <t xml:space="preserve"> "Richiesta contributo - </t>
    </r>
    <r>
      <rPr>
        <b/>
        <i/>
        <sz val="10"/>
        <rFont val="Calibri"/>
        <family val="2"/>
      </rPr>
      <t>nome ente</t>
    </r>
    <r>
      <rPr>
        <b/>
        <sz val="10"/>
        <rFont val="Calibri"/>
        <family val="2"/>
      </rPr>
      <t xml:space="preserve">" allegandolo nei seguenti due formati
</t>
    </r>
    <r>
      <rPr>
        <sz val="10"/>
        <rFont val="Calibri"/>
        <family val="2"/>
      </rPr>
      <t>-</t>
    </r>
    <r>
      <rPr>
        <b/>
        <sz val="10"/>
        <rFont val="Calibri"/>
        <family val="2"/>
      </rPr>
      <t xml:space="preserve"> pdf firmato digitalmente, </t>
    </r>
    <r>
      <rPr>
        <sz val="10"/>
        <rFont val="Calibri"/>
        <family val="2"/>
      </rPr>
      <t>in formato CAdES (pdf.p7m) oppure PAdES, dal Presidente o dal suo delegato
-</t>
    </r>
    <r>
      <rPr>
        <b/>
        <sz val="10"/>
        <rFont val="Calibri"/>
        <family val="2"/>
      </rPr>
      <t xml:space="preserve"> xls non firmato</t>
    </r>
  </si>
  <si>
    <t>Localizzazione finanziamento</t>
  </si>
  <si>
    <t>Provincia</t>
  </si>
  <si>
    <t>Selezionare dall'elenco a tendina la Provincia di appartenenza</t>
  </si>
  <si>
    <t>Richiesta</t>
  </si>
  <si>
    <t>Oggetto della richiesta 
(max 100 caratteri)</t>
  </si>
  <si>
    <t>max 100 caratteri</t>
  </si>
  <si>
    <t>Evento temporalesco di riferimento</t>
  </si>
  <si>
    <t>Tipologia di intervento</t>
  </si>
  <si>
    <t>Selezionare una o più tipologie di intervento</t>
  </si>
  <si>
    <t>Dati economici</t>
  </si>
  <si>
    <t>Importo richiesto</t>
  </si>
  <si>
    <t>Indicare l'importo richiesto in cifre. L'importo massimo è 50.000€</t>
  </si>
  <si>
    <t>Riferimenti</t>
  </si>
  <si>
    <t>Indirizzo di riferimento (PEC)</t>
  </si>
  <si>
    <t>Telefono di riferimento</t>
  </si>
  <si>
    <t>Responsabile unico del procedimento</t>
  </si>
  <si>
    <t>data</t>
  </si>
  <si>
    <t>nome e cognome del Presidente o del suo delegato</t>
  </si>
  <si>
    <t>ALESSANDRIA</t>
  </si>
  <si>
    <t>ASTI</t>
  </si>
  <si>
    <t>BIELLA</t>
  </si>
  <si>
    <t>CUNEO</t>
  </si>
  <si>
    <t>NOVARA</t>
  </si>
  <si>
    <t>TORINO</t>
  </si>
  <si>
    <t>VERBANO_CUSIO_OSSOLA</t>
  </si>
  <si>
    <t>VERCELLI</t>
  </si>
  <si>
    <t>Acqui Terme</t>
  </si>
  <si>
    <t>Albugnano</t>
  </si>
  <si>
    <t>Ailoche</t>
  </si>
  <si>
    <t>Acceglio</t>
  </si>
  <si>
    <t>Bolzano Novarese</t>
  </si>
  <si>
    <t>Albiano d'Ivrea</t>
  </si>
  <si>
    <t>Baceno</t>
  </si>
  <si>
    <t>Alagna Valsesia</t>
  </si>
  <si>
    <t>Antignano</t>
  </si>
  <si>
    <t>Cossato</t>
  </si>
  <si>
    <t>Alba</t>
  </si>
  <si>
    <t>Gozzano</t>
  </si>
  <si>
    <t>Andrate</t>
  </si>
  <si>
    <t>Baveno</t>
  </si>
  <si>
    <t>Asigliano V.se</t>
  </si>
  <si>
    <t>Avolasca</t>
  </si>
  <si>
    <t>Graglia</t>
  </si>
  <si>
    <t>Alto</t>
  </si>
  <si>
    <t>Provincia di Novara</t>
  </si>
  <si>
    <t>Arignano</t>
  </si>
  <si>
    <t>Casale Corte Cerro</t>
  </si>
  <si>
    <t>Caresana</t>
  </si>
  <si>
    <t>Caramagna M.to</t>
  </si>
  <si>
    <t>Baldichieri d’Asti</t>
  </si>
  <si>
    <t>Mongrando</t>
  </si>
  <si>
    <t>Argentera</t>
  </si>
  <si>
    <t>Bardonecchia</t>
  </si>
  <si>
    <t>Crodo</t>
  </si>
  <si>
    <t>Cellio con Breia</t>
  </si>
  <si>
    <t>Carezzano</t>
  </si>
  <si>
    <t>Berzano di San Pietro</t>
  </si>
  <si>
    <t>Occhieppo Superiore</t>
  </si>
  <si>
    <t>Bagnolo Piemonte</t>
  </si>
  <si>
    <t>Borgaro Torinese</t>
  </si>
  <si>
    <t>Ghiffa</t>
  </si>
  <si>
    <t>Cigliano</t>
  </si>
  <si>
    <t>Carrega Ligure</t>
  </si>
  <si>
    <t>Bubbio</t>
  </si>
  <si>
    <t>Pollone</t>
  </si>
  <si>
    <t>Baldissero d'Alba</t>
  </si>
  <si>
    <t>Carmagnola</t>
  </si>
  <si>
    <t>Gignese</t>
  </si>
  <si>
    <t>Desana</t>
  </si>
  <si>
    <t>Casale Monferrato</t>
  </si>
  <si>
    <t>Calliano</t>
  </si>
  <si>
    <t>Ponderano</t>
  </si>
  <si>
    <t>Barge</t>
  </si>
  <si>
    <t>Castiglione Torinese</t>
  </si>
  <si>
    <t>Gravellona Toce</t>
  </si>
  <si>
    <t>Motta dè Conti</t>
  </si>
  <si>
    <t>Casaleggio Boiro</t>
  </si>
  <si>
    <t>Cantarana</t>
  </si>
  <si>
    <t>Pray</t>
  </si>
  <si>
    <t>Bergolo</t>
  </si>
  <si>
    <t>Cavour</t>
  </si>
  <si>
    <t>Madonna del Sasso</t>
  </si>
  <si>
    <t>Olcenengo</t>
  </si>
  <si>
    <t>Cassinelle</t>
  </si>
  <si>
    <t>Castagnole delle Lanze</t>
  </si>
  <si>
    <t>Ronco Biellese</t>
  </si>
  <si>
    <t>Bra</t>
  </si>
  <si>
    <t>Ceresole Reale</t>
  </si>
  <si>
    <t>Premia</t>
  </si>
  <si>
    <t>Pezzana</t>
  </si>
  <si>
    <t>Castelletto d'Erro</t>
  </si>
  <si>
    <t>Castelnuovo Don Bosco</t>
  </si>
  <si>
    <t>Rosazza</t>
  </si>
  <si>
    <t>Briaglia</t>
  </si>
  <si>
    <t>Cesana Torinese</t>
  </si>
  <si>
    <t>Re</t>
  </si>
  <si>
    <t>Quarona</t>
  </si>
  <si>
    <t>Cellamonte</t>
  </si>
  <si>
    <t>Cellarengo</t>
  </si>
  <si>
    <t>Sagliano Micca</t>
  </si>
  <si>
    <t>Camerana</t>
  </si>
  <si>
    <t>Chieri</t>
  </si>
  <si>
    <t>Stresa</t>
  </si>
  <si>
    <t>Salasco</t>
  </si>
  <si>
    <t>Cereseto</t>
  </si>
  <si>
    <t>Celle Enomondo</t>
  </si>
  <si>
    <t>Valdilana</t>
  </si>
  <si>
    <t>Canale</t>
  </si>
  <si>
    <t>Favria</t>
  </si>
  <si>
    <t>Valstrona</t>
  </si>
  <si>
    <t>Stroppiana</t>
  </si>
  <si>
    <t>Cerrina M.to</t>
  </si>
  <si>
    <t>Cerreto d’Asti</t>
  </si>
  <si>
    <t>Provincia di Biella</t>
  </si>
  <si>
    <t>Castagnito</t>
  </si>
  <si>
    <t>Lanzo Torinese</t>
  </si>
  <si>
    <t>Varzo</t>
  </si>
  <si>
    <t>Varallo</t>
  </si>
  <si>
    <t>Dernice</t>
  </si>
  <si>
    <t>Cisterna d’Asti</t>
  </si>
  <si>
    <t>Celle di Macra</t>
  </si>
  <si>
    <t>Locana</t>
  </si>
  <si>
    <t>VERBANIA</t>
  </si>
  <si>
    <t>Fabbrica Curone</t>
  </si>
  <si>
    <t>Coazzolo</t>
  </si>
  <si>
    <t>Ceresole d’Alba</t>
  </si>
  <si>
    <t>Mappano</t>
  </si>
  <si>
    <t>Provincia del Verbano Cusio Ossola</t>
  </si>
  <si>
    <t>Provincia di Vercelli</t>
  </si>
  <si>
    <t>Frassinello M.to</t>
  </si>
  <si>
    <t>Cortandone</t>
  </si>
  <si>
    <t>Cherasco</t>
  </si>
  <si>
    <t>Mompantero</t>
  </si>
  <si>
    <t>Frassineto Po</t>
  </si>
  <si>
    <t>Costigliole d’Asti</t>
  </si>
  <si>
    <t>Clavesana</t>
  </si>
  <si>
    <t>Montalto Dora</t>
  </si>
  <si>
    <t>Fubine Monferrato</t>
  </si>
  <si>
    <t>Ferrere</t>
  </si>
  <si>
    <t>Diano d’Alba</t>
  </si>
  <si>
    <t>Moriondo Torinese</t>
  </si>
  <si>
    <t>Gabiano</t>
  </si>
  <si>
    <t>Grazzano Badoglio</t>
  </si>
  <si>
    <t>Dogliani</t>
  </si>
  <si>
    <t>Oulx</t>
  </si>
  <si>
    <t>Molare</t>
  </si>
  <si>
    <t>Isola d'Asti</t>
  </si>
  <si>
    <t>Elva</t>
  </si>
  <si>
    <t>Parella</t>
  </si>
  <si>
    <t>Mombello M.to</t>
  </si>
  <si>
    <t>Loazzolo</t>
  </si>
  <si>
    <t>Frassino</t>
  </si>
  <si>
    <t>Perosa canavese</t>
  </si>
  <si>
    <t>Mongiardino Ligure</t>
  </si>
  <si>
    <t>Mombercelli</t>
  </si>
  <si>
    <t>Grinzane Cavour</t>
  </si>
  <si>
    <t>Pinasca</t>
  </si>
  <si>
    <t>Montacuto</t>
  </si>
  <si>
    <t>Monastero Bormida</t>
  </si>
  <si>
    <t>La Morra</t>
  </si>
  <si>
    <t>Poirino</t>
  </si>
  <si>
    <t>Montechiaro d’Acqui</t>
  </si>
  <si>
    <t>Moncalvo</t>
  </si>
  <si>
    <t>Magliano Alfieri</t>
  </si>
  <si>
    <t>Pralormo</t>
  </si>
  <si>
    <t>Mornese</t>
  </si>
  <si>
    <t>Montegrosso d’Asti</t>
  </si>
  <si>
    <t>Monastero di Vasco</t>
  </si>
  <si>
    <t>Prarostino</t>
  </si>
  <si>
    <t>Murisengo</t>
  </si>
  <si>
    <t>Passerano Marmorito</t>
  </si>
  <si>
    <t>Monesiglio</t>
  </si>
  <si>
    <t>Rivara</t>
  </si>
  <si>
    <t>Odalengo Grande</t>
  </si>
  <si>
    <t>Piea</t>
  </si>
  <si>
    <t>Montà</t>
  </si>
  <si>
    <t>Roure</t>
  </si>
  <si>
    <t>Ottiglio</t>
  </si>
  <si>
    <t>Pino d’Asti</t>
  </si>
  <si>
    <t>Monteu Roero</t>
  </si>
  <si>
    <t>Salbertrand</t>
  </si>
  <si>
    <t>Ozzano M.to</t>
  </si>
  <si>
    <t>Piovà Massaia</t>
  </si>
  <si>
    <t>Paroldo</t>
  </si>
  <si>
    <t>San Benigno Canavese</t>
  </si>
  <si>
    <t>Pecetto di Valenza</t>
  </si>
  <si>
    <t>Revigliasco d’Asti</t>
  </si>
  <si>
    <t>Peveragno</t>
  </si>
  <si>
    <t>San Didero</t>
  </si>
  <si>
    <t>Pontestura</t>
  </si>
  <si>
    <t>Rocca d’Arazzo</t>
  </si>
  <si>
    <t>Pietraporzio</t>
  </si>
  <si>
    <t>San Giorgio Canavese</t>
  </si>
  <si>
    <t>Ponzano m.to</t>
  </si>
  <si>
    <t>San Damiano d’Asti</t>
  </si>
  <si>
    <t>Rodello</t>
  </si>
  <si>
    <t>San Mauro Torinese</t>
  </si>
  <si>
    <t>Rosignano M.to</t>
  </si>
  <si>
    <t>San Giorgio Scarampi</t>
  </si>
  <si>
    <t>Sampeyre</t>
  </si>
  <si>
    <t>Trofarello</t>
  </si>
  <si>
    <t>Sala Monferrato</t>
  </si>
  <si>
    <t>San Martino Alfieri</t>
  </si>
  <si>
    <t>Santa Vittoria d'Alba</t>
  </si>
  <si>
    <t>Viù</t>
  </si>
  <si>
    <t>San Cristoforo</t>
  </si>
  <si>
    <t>San Marzano Oliveto</t>
  </si>
  <si>
    <t>Santo Stefano Belbo</t>
  </si>
  <si>
    <t>Città Metropolitana di Torino</t>
  </si>
  <si>
    <t>San Giorgio M.to</t>
  </si>
  <si>
    <t>Tigliole</t>
  </si>
  <si>
    <t>Santo Stefano Roero</t>
  </si>
  <si>
    <t>Sarezzano</t>
  </si>
  <si>
    <t>Provincia di Asti</t>
  </si>
  <si>
    <t>Sinio</t>
  </si>
  <si>
    <t>Terrugia</t>
  </si>
  <si>
    <t>Sommariva del Bosco</t>
  </si>
  <si>
    <t>Terzo</t>
  </si>
  <si>
    <t>Sommariva Perno</t>
  </si>
  <si>
    <t>Tortona</t>
  </si>
  <si>
    <t>Valgrana</t>
  </si>
  <si>
    <t>Treville</t>
  </si>
  <si>
    <t>Valloriate</t>
  </si>
  <si>
    <t>Vignale M.to</t>
  </si>
  <si>
    <t>Villar San Costanzo</t>
  </si>
  <si>
    <t>Villamiroglio</t>
  </si>
  <si>
    <t>Provincia di Cuneo</t>
  </si>
  <si>
    <t>Villanova Monferrato</t>
  </si>
  <si>
    <t>Visone</t>
  </si>
  <si>
    <t>Provincia di Alessandria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</si>
</sst>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8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i/>
      <sz val="11"/>
      <name val="Times New Roman"/>
      <family val="1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0"/>
      <name val="Calibri"/>
      <family val="2"/>
    </font>
    <font>
      <b/>
      <sz val="10"/>
      <color indexed="53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23"/>
      <name val="Calibri"/>
      <family val="2"/>
    </font>
    <font>
      <sz val="8"/>
      <color indexed="55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2" fillId="0" borderId="0" xfId="0" applyFont="1" applyProtection="1"/>
    <xf numFmtId="0" fontId="1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3" fillId="0" borderId="0" xfId="0" applyFont="1" applyProtection="1"/>
    <xf numFmtId="0" fontId="6" fillId="0" borderId="0" xfId="0" applyFont="1" applyBorder="1" applyAlignment="1" applyProtection="1">
      <alignment vertical="center" wrapText="1"/>
    </xf>
    <xf numFmtId="0" fontId="5" fillId="0" borderId="0" xfId="0" applyFont="1" applyProtection="1"/>
    <xf numFmtId="0" fontId="7" fillId="0" borderId="0" xfId="0" applyFont="1" applyAlignment="1" applyProtection="1">
      <alignment vertical="center"/>
    </xf>
    <xf numFmtId="0" fontId="8" fillId="0" borderId="3" xfId="0" applyFont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left" vertical="top"/>
      <protection locked="0"/>
    </xf>
    <xf numFmtId="0" fontId="15" fillId="0" borderId="3" xfId="0" applyFont="1" applyBorder="1" applyAlignment="1">
      <alignment horizontal="center"/>
    </xf>
    <xf numFmtId="0" fontId="5" fillId="0" borderId="6" xfId="0" applyFont="1" applyBorder="1" applyAlignment="1">
      <alignment vertical="center" wrapText="1"/>
    </xf>
    <xf numFmtId="0" fontId="1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8" fillId="2" borderId="2" xfId="0" applyFont="1" applyFill="1" applyBorder="1" applyAlignment="1" applyProtection="1">
      <alignment vertical="center"/>
      <protection locked="0"/>
    </xf>
    <xf numFmtId="0" fontId="16" fillId="0" borderId="0" xfId="0" applyNumberFormat="1" applyFont="1" applyAlignment="1" applyProtection="1">
      <alignment vertical="center"/>
    </xf>
    <xf numFmtId="0" fontId="6" fillId="0" borderId="0" xfId="0" applyFont="1" applyFill="1" applyBorder="1" applyAlignment="1" applyProtection="1">
      <alignment wrapText="1"/>
    </xf>
    <xf numFmtId="0" fontId="3" fillId="0" borderId="2" xfId="0" applyFont="1" applyBorder="1" applyAlignment="1" applyProtection="1">
      <alignment vertical="center"/>
    </xf>
    <xf numFmtId="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Protection="1">
      <protection hidden="1"/>
    </xf>
    <xf numFmtId="0" fontId="6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wrapText="1"/>
    </xf>
    <xf numFmtId="164" fontId="11" fillId="2" borderId="7" xfId="0" applyNumberFormat="1" applyFont="1" applyFill="1" applyBorder="1" applyAlignment="1" applyProtection="1">
      <alignment vertical="center" wrapText="1"/>
      <protection locked="0"/>
    </xf>
    <xf numFmtId="0" fontId="11" fillId="2" borderId="7" xfId="0" applyFont="1" applyFill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</xf>
    <xf numFmtId="0" fontId="0" fillId="0" borderId="0" xfId="0" applyBorder="1"/>
    <xf numFmtId="0" fontId="5" fillId="0" borderId="0" xfId="0" applyFont="1" applyBorder="1"/>
    <xf numFmtId="0" fontId="0" fillId="0" borderId="0" xfId="0" applyFont="1"/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17" fillId="0" borderId="8" xfId="0" applyFont="1" applyBorder="1" applyAlignment="1">
      <alignment vertical="center" wrapText="1"/>
    </xf>
    <xf numFmtId="0" fontId="17" fillId="0" borderId="8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 wrapText="1"/>
    </xf>
  </cellXfs>
  <cellStyles count="1">
    <cellStyle name="Normale" xfId="0" builtinId="0"/>
  </cellStyles>
  <dxfs count="9"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  <color indexed="20"/>
      </font>
    </dxf>
    <dxf>
      <fill>
        <patternFill patternType="solid">
          <fgColor indexed="51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G$11"/>
</file>

<file path=xl/ctrlProps/ctrlProp2.xml><?xml version="1.0" encoding="utf-8"?>
<formControlPr xmlns="http://schemas.microsoft.com/office/spreadsheetml/2009/9/main" objectType="CheckBox" fmlaLink="$F$11"/>
</file>

<file path=xl/ctrlProps/ctrlProp3.xml><?xml version="1.0" encoding="utf-8"?>
<formControlPr xmlns="http://schemas.microsoft.com/office/spreadsheetml/2009/9/main" objectType="CheckBox" fmlaLink="$H$1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9525</xdr:rowOff>
    </xdr:from>
    <xdr:to>
      <xdr:col>2</xdr:col>
      <xdr:colOff>4572000</xdr:colOff>
      <xdr:row>0</xdr:row>
      <xdr:rowOff>638175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71329C24-98F9-4065-91B2-E53E83CE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9525"/>
          <a:ext cx="41910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1343025</xdr:colOff>
          <xdr:row>10</xdr:row>
          <xdr:rowOff>76200</xdr:rowOff>
        </xdr:from>
        <xdr:to>
          <xdr:col>2</xdr:col>
          <xdr:colOff>3295650</xdr:colOff>
          <xdr:row>10</xdr:row>
          <xdr:rowOff>409575</xdr:rowOff>
        </xdr:to>
        <xdr:sp macro="" textlink="">
          <xdr:nvSpPr>
            <xdr:cNvPr id="1026" name="Casella di controllo 16" descr="Lavori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C6746BF-0F4B-4E6B-8CAD-A9B1BCB298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Lavori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</xdr:row>
          <xdr:rowOff>76200</xdr:rowOff>
        </xdr:from>
        <xdr:to>
          <xdr:col>2</xdr:col>
          <xdr:colOff>1095375</xdr:colOff>
          <xdr:row>10</xdr:row>
          <xdr:rowOff>409575</xdr:rowOff>
        </xdr:to>
        <xdr:sp macro="" textlink="">
          <xdr:nvSpPr>
            <xdr:cNvPr id="1027" name="Casella di controllo 17" descr="Forniture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D43311E-E408-4BE2-B9DB-4CAB745E70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Forniture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2676525</xdr:colOff>
          <xdr:row>10</xdr:row>
          <xdr:rowOff>85725</xdr:rowOff>
        </xdr:from>
        <xdr:to>
          <xdr:col>2</xdr:col>
          <xdr:colOff>6715125</xdr:colOff>
          <xdr:row>10</xdr:row>
          <xdr:rowOff>419100</xdr:rowOff>
        </xdr:to>
        <xdr:sp macro="" textlink="">
          <xdr:nvSpPr>
            <xdr:cNvPr id="1028" name="Casella di controllo 18" descr="Servizio di progettazione e/o indagini propedeutiche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BEF85CF5-FB90-486D-BBAC-BF3C1BAC0C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Servizio di progettazione e/o indagini propedeutiche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0"/>
  <sheetViews>
    <sheetView tabSelected="1" topLeftCell="A7" zoomScale="115" zoomScaleNormal="115" workbookViewId="0">
      <selection activeCell="A11" sqref="A11"/>
    </sheetView>
  </sheetViews>
  <sheetFormatPr defaultRowHeight="12.75" x14ac:dyDescent="0.2"/>
  <cols>
    <col min="1" max="1" width="1.42578125" style="1" customWidth="1"/>
    <col min="2" max="2" width="25.42578125" style="1" customWidth="1"/>
    <col min="3" max="3" width="67.85546875" style="2" customWidth="1"/>
    <col min="4" max="4" width="5.140625" style="1" customWidth="1"/>
    <col min="5" max="5" width="41.5703125" style="3" customWidth="1"/>
    <col min="6" max="16384" width="9.140625" style="1"/>
  </cols>
  <sheetData>
    <row r="1" spans="2:8" ht="35.25" customHeight="1" x14ac:dyDescent="0.2">
      <c r="C1" s="4"/>
    </row>
    <row r="2" spans="2:8" s="5" customFormat="1" ht="18.75" customHeight="1" x14ac:dyDescent="0.2">
      <c r="B2" s="55" t="s">
        <v>0</v>
      </c>
      <c r="C2" s="55"/>
      <c r="E2" s="6"/>
    </row>
    <row r="3" spans="2:8" s="7" customFormat="1" ht="39.75" customHeight="1" x14ac:dyDescent="0.2">
      <c r="B3" s="56" t="s">
        <v>1</v>
      </c>
      <c r="C3" s="56"/>
      <c r="D3" s="8"/>
      <c r="E3" s="9"/>
    </row>
    <row r="4" spans="2:8" s="7" customFormat="1" ht="30" customHeight="1" x14ac:dyDescent="0.2">
      <c r="B4" s="57" t="s">
        <v>2</v>
      </c>
      <c r="C4" s="57"/>
      <c r="D4" s="10"/>
      <c r="E4" s="9"/>
    </row>
    <row r="5" spans="2:8" s="7" customFormat="1" ht="102" customHeight="1" x14ac:dyDescent="0.2">
      <c r="B5" s="58" t="s">
        <v>3</v>
      </c>
      <c r="C5" s="58"/>
      <c r="D5" s="11"/>
      <c r="E5" s="9"/>
    </row>
    <row r="6" spans="2:8" s="12" customFormat="1" ht="26.25" customHeight="1" x14ac:dyDescent="0.25">
      <c r="B6" s="13" t="s">
        <v>4</v>
      </c>
      <c r="C6" s="14"/>
      <c r="E6" s="15"/>
    </row>
    <row r="7" spans="2:8" s="16" customFormat="1" ht="26.25" customHeight="1" x14ac:dyDescent="0.2">
      <c r="B7" s="17" t="s">
        <v>5</v>
      </c>
      <c r="C7" s="18"/>
      <c r="D7" s="19"/>
      <c r="E7" s="20" t="s">
        <v>6</v>
      </c>
      <c r="F7" s="21"/>
    </row>
    <row r="8" spans="2:8" s="12" customFormat="1" ht="26.25" customHeight="1" x14ac:dyDescent="0.25">
      <c r="B8" s="22" t="s">
        <v>7</v>
      </c>
      <c r="C8" s="23"/>
      <c r="E8" s="15"/>
    </row>
    <row r="9" spans="2:8" s="24" customFormat="1" ht="34.5" customHeight="1" x14ac:dyDescent="0.2">
      <c r="B9" s="25" t="s">
        <v>8</v>
      </c>
      <c r="C9" s="26"/>
      <c r="D9" s="27">
        <f t="shared" ref="D9:D10" si="0">LEN(C9)</f>
        <v>0</v>
      </c>
      <c r="E9" s="28" t="s">
        <v>9</v>
      </c>
    </row>
    <row r="10" spans="2:8" s="29" customFormat="1" ht="24" customHeight="1" x14ac:dyDescent="0.2">
      <c r="B10" s="30" t="s">
        <v>10</v>
      </c>
      <c r="C10" s="26"/>
      <c r="D10" s="27">
        <f t="shared" si="0"/>
        <v>0</v>
      </c>
      <c r="E10" s="28" t="s">
        <v>9</v>
      </c>
    </row>
    <row r="11" spans="2:8" s="29" customFormat="1" ht="24" customHeight="1" x14ac:dyDescent="0.2">
      <c r="B11" s="31" t="s">
        <v>11</v>
      </c>
      <c r="C11" s="32"/>
      <c r="E11" s="28" t="s">
        <v>12</v>
      </c>
      <c r="F11" s="33" t="b">
        <f>FALSE</f>
        <v>0</v>
      </c>
      <c r="G11" s="33" t="b">
        <f>FALSE</f>
        <v>0</v>
      </c>
      <c r="H11" s="33" t="b">
        <f>FALSE</f>
        <v>0</v>
      </c>
    </row>
    <row r="12" spans="2:8" s="12" customFormat="1" ht="26.25" customHeight="1" x14ac:dyDescent="0.25">
      <c r="B12" s="34" t="s">
        <v>13</v>
      </c>
      <c r="C12" s="34"/>
      <c r="D12" s="34"/>
      <c r="E12" s="15"/>
    </row>
    <row r="13" spans="2:8" s="24" customFormat="1" ht="24.75" customHeight="1" x14ac:dyDescent="0.2">
      <c r="B13" s="35" t="s">
        <v>14</v>
      </c>
      <c r="C13" s="36"/>
      <c r="D13" s="37"/>
      <c r="E13" s="38" t="s">
        <v>15</v>
      </c>
    </row>
    <row r="14" spans="2:8" s="12" customFormat="1" ht="26.25" customHeight="1" x14ac:dyDescent="0.25">
      <c r="B14" s="34" t="s">
        <v>16</v>
      </c>
      <c r="C14" s="34"/>
      <c r="D14" s="34"/>
      <c r="E14" s="15"/>
    </row>
    <row r="15" spans="2:8" ht="24.75" customHeight="1" x14ac:dyDescent="0.2">
      <c r="B15" s="25" t="s">
        <v>17</v>
      </c>
      <c r="C15" s="39"/>
      <c r="D15" s="40" t="b">
        <f>TRUE</f>
        <v>1</v>
      </c>
    </row>
    <row r="16" spans="2:8" ht="24.75" customHeight="1" x14ac:dyDescent="0.2">
      <c r="B16" s="35" t="s">
        <v>18</v>
      </c>
      <c r="C16" s="39"/>
    </row>
    <row r="17" spans="2:4" ht="24.75" customHeight="1" x14ac:dyDescent="0.2">
      <c r="B17" s="25" t="s">
        <v>19</v>
      </c>
      <c r="C17" s="39"/>
    </row>
    <row r="18" spans="2:4" ht="26.25" customHeight="1" x14ac:dyDescent="0.25">
      <c r="B18" s="41" t="s">
        <v>20</v>
      </c>
      <c r="C18" s="42" t="s">
        <v>21</v>
      </c>
      <c r="D18" s="43"/>
    </row>
    <row r="19" spans="2:4" ht="24.75" customHeight="1" x14ac:dyDescent="0.2">
      <c r="B19" s="44"/>
      <c r="C19" s="45"/>
      <c r="D19" s="46"/>
    </row>
    <row r="20" spans="2:4" ht="7.5" customHeight="1" x14ac:dyDescent="0.2"/>
  </sheetData>
  <sheetProtection selectLockedCells="1" selectUnlockedCells="1"/>
  <mergeCells count="4">
    <mergeCell ref="B2:C2"/>
    <mergeCell ref="B3:C3"/>
    <mergeCell ref="B4:C4"/>
    <mergeCell ref="B5:C5"/>
  </mergeCells>
  <conditionalFormatting sqref="B19:C19 C13 C7">
    <cfRule type="cellIs" dxfId="8" priority="1" stopIfTrue="1" operator="equal">
      <formula>""</formula>
    </cfRule>
  </conditionalFormatting>
  <conditionalFormatting sqref="D9">
    <cfRule type="cellIs" dxfId="7" priority="2" stopIfTrue="1" operator="greaterThan">
      <formula>100</formula>
    </cfRule>
  </conditionalFormatting>
  <conditionalFormatting sqref="D10">
    <cfRule type="cellIs" dxfId="6" priority="3" stopIfTrue="1" operator="greaterThan">
      <formula>100</formula>
    </cfRule>
  </conditionalFormatting>
  <conditionalFormatting sqref="C10">
    <cfRule type="cellIs" dxfId="5" priority="4" stopIfTrue="1" operator="equal">
      <formula>""</formula>
    </cfRule>
  </conditionalFormatting>
  <conditionalFormatting sqref="C9">
    <cfRule type="cellIs" dxfId="4" priority="5" stopIfTrue="1" operator="equal">
      <formula>""</formula>
    </cfRule>
  </conditionalFormatting>
  <conditionalFormatting sqref="C15">
    <cfRule type="cellIs" dxfId="3" priority="6" stopIfTrue="1" operator="equal">
      <formula>""</formula>
    </cfRule>
  </conditionalFormatting>
  <conditionalFormatting sqref="C16">
    <cfRule type="cellIs" dxfId="2" priority="7" stopIfTrue="1" operator="equal">
      <formula>""</formula>
    </cfRule>
  </conditionalFormatting>
  <conditionalFormatting sqref="C17">
    <cfRule type="cellIs" dxfId="1" priority="8" stopIfTrue="1" operator="equal">
      <formula>""</formula>
    </cfRule>
  </conditionalFormatting>
  <conditionalFormatting sqref="C11">
    <cfRule type="expression" dxfId="0" priority="9" stopIfTrue="1">
      <formula>OR($F$11,$G$11,$H$11)&lt;&gt;TRUE</formula>
    </cfRule>
  </conditionalFormatting>
  <dataValidations count="7">
    <dataValidation type="date" errorStyle="warning" allowBlank="1" showInputMessage="1" showErrorMessage="1" errorTitle="Formato data non corretto" error="La data di compilazione del modulo deve essere inserita nel formato gg/mm/aaaa" promptTitle="Data compilazione modulo" sqref="B19">
      <formula1>43101</formula1>
      <formula2>44926</formula2>
    </dataValidation>
    <dataValidation type="decimal" allowBlank="1" showInputMessage="1" showErrorMessage="1" errorTitle="Importo richiesto" error="L'importo richiesto deve essere un valore numerico, non superiore a 50.000€" promptTitle="Importo richiesto" prompt="Inserire l'ammontare dell'importo richiesto in cifre. _x000a_L'importo massimo è 50.000€" sqref="C13">
      <formula1>1</formula1>
      <formula2>50000</formula2>
    </dataValidation>
    <dataValidation type="list" allowBlank="1" showInputMessage="1" showErrorMessage="1" promptTitle="PROVINCIA" prompt="Selezionare una provincia dall'elenco a discesa" sqref="C7">
      <formula1>Provincia</formula1>
      <formula2>0</formula2>
    </dataValidation>
    <dataValidation allowBlank="1" showInputMessage="1" promptTitle="Evento temporalesco" prompt="Inserire l'evento o gli eventi temporaleschi di riferimento" sqref="C10">
      <formula1>0</formula1>
      <formula2>0</formula2>
    </dataValidation>
    <dataValidation allowBlank="1" showInputMessage="1" promptTitle="Oggetto" prompt="Inserire una descrizione sintetica della richiesta" sqref="C9">
      <formula1>0</formula1>
      <formula2>0</formula2>
    </dataValidation>
    <dataValidation allowBlank="1" showInputMessage="1" promptTitle="PEC di riferimento" prompt="Specificare solo indirizzi PEC" sqref="C15">
      <formula1>0</formula1>
      <formula2>0</formula2>
    </dataValidation>
    <dataValidation operator="greaterThan" allowBlank="1" showInputMessage="1" showErrorMessage="1" errorTitle="Attenzione" error="Selezionare una voce dall'elenco a tendina" promptTitle="tipologia di intervento" prompt="Selezionare 'fornitura' o 'lavoro' dal menu a tendina" sqref="C11">
      <formula1>0</formula1>
      <formula2>0</formula2>
    </dataValidation>
  </dataValidations>
  <printOptions horizontalCentered="1"/>
  <pageMargins left="0.39374999999999999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asella di controllo 16">
              <controlPr defaultSize="0" autoFill="0" autoLine="0" autoPict="0" altText="Lavori">
                <anchor moveWithCells="1" sizeWithCells="1">
                  <from>
                    <xdr:col>2</xdr:col>
                    <xdr:colOff>1343025</xdr:colOff>
                    <xdr:row>10</xdr:row>
                    <xdr:rowOff>76200</xdr:rowOff>
                  </from>
                  <to>
                    <xdr:col>2</xdr:col>
                    <xdr:colOff>3295650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Casella di controllo 17">
              <controlPr defaultSize="0" autoFill="0" autoLine="0" autoPict="0" altText="Forniture">
                <anchor moveWithCells="1" sizeWithCells="1">
                  <from>
                    <xdr:col>2</xdr:col>
                    <xdr:colOff>38100</xdr:colOff>
                    <xdr:row>10</xdr:row>
                    <xdr:rowOff>76200</xdr:rowOff>
                  </from>
                  <to>
                    <xdr:col>2</xdr:col>
                    <xdr:colOff>1095375</xdr:colOff>
                    <xdr:row>10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asella di controllo 18">
              <controlPr defaultSize="0" autoFill="0" autoLine="0" autoPict="0" altText="Servizio di progettazione e/o indagini propedeutiche">
                <anchor moveWithCells="1" sizeWithCells="1">
                  <from>
                    <xdr:col>2</xdr:col>
                    <xdr:colOff>2676525</xdr:colOff>
                    <xdr:row>10</xdr:row>
                    <xdr:rowOff>85725</xdr:rowOff>
                  </from>
                  <to>
                    <xdr:col>2</xdr:col>
                    <xdr:colOff>6715125</xdr:colOff>
                    <xdr:row>10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7"/>
  <sheetViews>
    <sheetView workbookViewId="0">
      <pane ySplit="1" topLeftCell="A2" activePane="bottomLeft" state="frozen"/>
      <selection pane="bottomLeft" activeCell="B5" sqref="B5"/>
    </sheetView>
  </sheetViews>
  <sheetFormatPr defaultRowHeight="12.75" x14ac:dyDescent="0.2"/>
  <cols>
    <col min="1" max="1" width="27.28515625" style="47" customWidth="1"/>
    <col min="2" max="2" width="9.140625" style="47" customWidth="1"/>
    <col min="3" max="3" width="16.42578125" style="48" customWidth="1"/>
    <col min="4" max="4" width="11.85546875" style="47" customWidth="1"/>
    <col min="5" max="5" width="10.28515625" style="47" customWidth="1"/>
    <col min="6" max="6" width="12.7109375" style="47" customWidth="1"/>
    <col min="7" max="7" width="12.85546875" style="47" customWidth="1"/>
    <col min="8" max="8" width="12.5703125" style="47" customWidth="1"/>
    <col min="9" max="9" width="28.42578125" style="47" customWidth="1"/>
    <col min="10" max="10" width="12.28515625" style="47" customWidth="1"/>
    <col min="11" max="16384" width="9.140625" style="47"/>
  </cols>
  <sheetData>
    <row r="1" spans="1:254" x14ac:dyDescent="0.2">
      <c r="A1" s="49" t="s">
        <v>5</v>
      </c>
      <c r="B1" s="49"/>
      <c r="C1" s="49" t="s">
        <v>22</v>
      </c>
      <c r="D1" s="49" t="s">
        <v>23</v>
      </c>
      <c r="E1" s="49" t="s">
        <v>24</v>
      </c>
      <c r="F1" s="49" t="s">
        <v>25</v>
      </c>
      <c r="G1" s="49" t="s">
        <v>26</v>
      </c>
      <c r="H1" s="49" t="s">
        <v>27</v>
      </c>
      <c r="I1" s="49" t="s">
        <v>28</v>
      </c>
      <c r="J1" s="49" t="s">
        <v>29</v>
      </c>
      <c r="K1" s="49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x14ac:dyDescent="0.2">
      <c r="A2" t="s">
        <v>22</v>
      </c>
      <c r="B2"/>
      <c r="C2" s="50" t="s">
        <v>30</v>
      </c>
      <c r="D2" s="50" t="s">
        <v>31</v>
      </c>
      <c r="E2" s="51" t="s">
        <v>32</v>
      </c>
      <c r="F2" s="50" t="s">
        <v>33</v>
      </c>
      <c r="G2" s="50" t="s">
        <v>34</v>
      </c>
      <c r="H2" s="50" t="s">
        <v>35</v>
      </c>
      <c r="I2" s="50" t="s">
        <v>36</v>
      </c>
      <c r="J2" s="50" t="s">
        <v>37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25.5" x14ac:dyDescent="0.2">
      <c r="A3" t="s">
        <v>23</v>
      </c>
      <c r="B3"/>
      <c r="C3" s="51" t="s">
        <v>22</v>
      </c>
      <c r="D3" s="50" t="s">
        <v>38</v>
      </c>
      <c r="E3" s="51" t="s">
        <v>39</v>
      </c>
      <c r="F3" s="50" t="s">
        <v>40</v>
      </c>
      <c r="G3" s="50" t="s">
        <v>41</v>
      </c>
      <c r="H3" s="51" t="s">
        <v>42</v>
      </c>
      <c r="I3" s="50" t="s">
        <v>43</v>
      </c>
      <c r="J3" s="50" t="s">
        <v>44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25.5" x14ac:dyDescent="0.2">
      <c r="A4" t="s">
        <v>24</v>
      </c>
      <c r="B4"/>
      <c r="C4" s="50" t="s">
        <v>45</v>
      </c>
      <c r="D4" s="50" t="s">
        <v>23</v>
      </c>
      <c r="E4" s="51" t="s">
        <v>46</v>
      </c>
      <c r="F4" s="50" t="s">
        <v>47</v>
      </c>
      <c r="G4" s="52" t="s">
        <v>48</v>
      </c>
      <c r="H4" s="50" t="s">
        <v>49</v>
      </c>
      <c r="I4" s="50" t="s">
        <v>50</v>
      </c>
      <c r="J4" s="50" t="s">
        <v>51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25.5" x14ac:dyDescent="0.2">
      <c r="A5" t="s">
        <v>25</v>
      </c>
      <c r="B5"/>
      <c r="C5" s="50" t="s">
        <v>52</v>
      </c>
      <c r="D5" s="50" t="s">
        <v>53</v>
      </c>
      <c r="E5" s="51" t="s">
        <v>54</v>
      </c>
      <c r="F5" s="50" t="s">
        <v>55</v>
      </c>
      <c r="H5" s="50" t="s">
        <v>56</v>
      </c>
      <c r="I5" s="50" t="s">
        <v>57</v>
      </c>
      <c r="J5" s="50" t="s">
        <v>58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25.5" x14ac:dyDescent="0.2">
      <c r="A6" t="s">
        <v>26</v>
      </c>
      <c r="B6"/>
      <c r="C6" s="50" t="s">
        <v>59</v>
      </c>
      <c r="D6" s="50" t="s">
        <v>60</v>
      </c>
      <c r="E6" s="51" t="s">
        <v>61</v>
      </c>
      <c r="F6" s="50" t="s">
        <v>62</v>
      </c>
      <c r="H6" s="50" t="s">
        <v>63</v>
      </c>
      <c r="I6" s="50" t="s">
        <v>64</v>
      </c>
      <c r="J6" s="51" t="s">
        <v>65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5.5" x14ac:dyDescent="0.2">
      <c r="A7" t="s">
        <v>27</v>
      </c>
      <c r="B7"/>
      <c r="C7" s="51" t="s">
        <v>66</v>
      </c>
      <c r="D7" s="50" t="s">
        <v>67</v>
      </c>
      <c r="E7" s="51" t="s">
        <v>68</v>
      </c>
      <c r="F7" s="51" t="s">
        <v>69</v>
      </c>
      <c r="H7" s="50" t="s">
        <v>70</v>
      </c>
      <c r="I7" s="50" t="s">
        <v>71</v>
      </c>
      <c r="J7" s="50" t="s">
        <v>72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25.5" x14ac:dyDescent="0.2">
      <c r="A8" t="s">
        <v>28</v>
      </c>
      <c r="B8"/>
      <c r="C8" s="50" t="s">
        <v>73</v>
      </c>
      <c r="D8" s="50" t="s">
        <v>74</v>
      </c>
      <c r="E8" s="51" t="s">
        <v>75</v>
      </c>
      <c r="F8" s="50" t="s">
        <v>76</v>
      </c>
      <c r="H8" s="50" t="s">
        <v>77</v>
      </c>
      <c r="I8" s="50" t="s">
        <v>78</v>
      </c>
      <c r="J8" s="50" t="s">
        <v>79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x14ac:dyDescent="0.2">
      <c r="A9" t="s">
        <v>29</v>
      </c>
      <c r="B9"/>
      <c r="C9" s="51" t="s">
        <v>80</v>
      </c>
      <c r="D9" s="50" t="s">
        <v>81</v>
      </c>
      <c r="E9" s="51" t="s">
        <v>82</v>
      </c>
      <c r="F9" s="50" t="s">
        <v>83</v>
      </c>
      <c r="H9" s="50" t="s">
        <v>84</v>
      </c>
      <c r="I9" s="50" t="s">
        <v>85</v>
      </c>
      <c r="J9" s="50" t="s">
        <v>86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25.5" x14ac:dyDescent="0.2">
      <c r="A10"/>
      <c r="B10"/>
      <c r="C10" s="50" t="s">
        <v>87</v>
      </c>
      <c r="D10" s="50" t="s">
        <v>88</v>
      </c>
      <c r="E10" s="51" t="s">
        <v>89</v>
      </c>
      <c r="F10" s="50" t="s">
        <v>90</v>
      </c>
      <c r="H10" s="51" t="s">
        <v>91</v>
      </c>
      <c r="I10" s="50" t="s">
        <v>92</v>
      </c>
      <c r="J10" s="50" t="s">
        <v>93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25.5" x14ac:dyDescent="0.2">
      <c r="A11"/>
      <c r="B11"/>
      <c r="C11" s="50" t="s">
        <v>94</v>
      </c>
      <c r="D11" s="50" t="s">
        <v>95</v>
      </c>
      <c r="E11" s="51" t="s">
        <v>96</v>
      </c>
      <c r="F11" s="50" t="s">
        <v>97</v>
      </c>
      <c r="H11" s="50" t="s">
        <v>98</v>
      </c>
      <c r="I11" s="50" t="s">
        <v>99</v>
      </c>
      <c r="J11" s="51" t="s">
        <v>100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25.5" x14ac:dyDescent="0.2">
      <c r="A12"/>
      <c r="B12"/>
      <c r="C12" s="50" t="s">
        <v>101</v>
      </c>
      <c r="D12" s="50" t="s">
        <v>102</v>
      </c>
      <c r="E12" s="51" t="s">
        <v>103</v>
      </c>
      <c r="F12" s="50" t="s">
        <v>104</v>
      </c>
      <c r="H12" s="50" t="s">
        <v>105</v>
      </c>
      <c r="I12" s="50" t="s">
        <v>106</v>
      </c>
      <c r="J12" s="50" t="s">
        <v>107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25.5" x14ac:dyDescent="0.2">
      <c r="A13"/>
      <c r="B13"/>
      <c r="C13" s="50" t="s">
        <v>108</v>
      </c>
      <c r="D13" s="50" t="s">
        <v>109</v>
      </c>
      <c r="E13" s="51" t="s">
        <v>110</v>
      </c>
      <c r="F13" s="50" t="s">
        <v>111</v>
      </c>
      <c r="H13" s="51" t="s">
        <v>112</v>
      </c>
      <c r="I13" s="50" t="s">
        <v>113</v>
      </c>
      <c r="J13" s="50" t="s">
        <v>114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25.5" x14ac:dyDescent="0.2">
      <c r="A14"/>
      <c r="B14"/>
      <c r="C14" s="50" t="s">
        <v>115</v>
      </c>
      <c r="D14" s="50" t="s">
        <v>116</v>
      </c>
      <c r="E14" s="52" t="s">
        <v>117</v>
      </c>
      <c r="F14" s="51" t="s">
        <v>118</v>
      </c>
      <c r="H14" s="51" t="s">
        <v>119</v>
      </c>
      <c r="I14" s="50" t="s">
        <v>120</v>
      </c>
      <c r="J14" s="51" t="s">
        <v>121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25.5" x14ac:dyDescent="0.2">
      <c r="A15"/>
      <c r="B15"/>
      <c r="C15" s="51" t="s">
        <v>122</v>
      </c>
      <c r="D15" s="50" t="s">
        <v>123</v>
      </c>
      <c r="F15" s="51" t="s">
        <v>124</v>
      </c>
      <c r="H15" s="51" t="s">
        <v>125</v>
      </c>
      <c r="I15" s="50" t="s">
        <v>126</v>
      </c>
      <c r="J15" s="50" t="s">
        <v>29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25.5" x14ac:dyDescent="0.2">
      <c r="A16"/>
      <c r="B16"/>
      <c r="C16" s="51" t="s">
        <v>127</v>
      </c>
      <c r="D16" s="50" t="s">
        <v>128</v>
      </c>
      <c r="F16" s="50" t="s">
        <v>129</v>
      </c>
      <c r="H16" s="50" t="s">
        <v>130</v>
      </c>
      <c r="I16" s="52" t="s">
        <v>131</v>
      </c>
      <c r="J16" s="52" t="s">
        <v>132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x14ac:dyDescent="0.2">
      <c r="A17"/>
      <c r="B17"/>
      <c r="C17" s="50" t="s">
        <v>133</v>
      </c>
      <c r="D17" s="50" t="s">
        <v>134</v>
      </c>
      <c r="F17" s="50" t="s">
        <v>135</v>
      </c>
      <c r="H17" s="51" t="s">
        <v>136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25.5" x14ac:dyDescent="0.2">
      <c r="A18"/>
      <c r="B18"/>
      <c r="C18" s="50" t="s">
        <v>137</v>
      </c>
      <c r="D18" s="50" t="s">
        <v>138</v>
      </c>
      <c r="F18" s="51" t="s">
        <v>139</v>
      </c>
      <c r="H18" s="51" t="s">
        <v>140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25.5" x14ac:dyDescent="0.2">
      <c r="A19"/>
      <c r="B19"/>
      <c r="C19" s="51" t="s">
        <v>141</v>
      </c>
      <c r="D19" s="50" t="s">
        <v>142</v>
      </c>
      <c r="F19" s="50" t="s">
        <v>143</v>
      </c>
      <c r="H19" s="50" t="s">
        <v>144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25.5" x14ac:dyDescent="0.2">
      <c r="A20"/>
      <c r="B20"/>
      <c r="C20" s="50" t="s">
        <v>145</v>
      </c>
      <c r="D20" s="51" t="s">
        <v>146</v>
      </c>
      <c r="F20" s="50" t="s">
        <v>147</v>
      </c>
      <c r="H20" s="50" t="s">
        <v>148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x14ac:dyDescent="0.2">
      <c r="A21"/>
      <c r="B21"/>
      <c r="C21" s="51" t="s">
        <v>149</v>
      </c>
      <c r="D21" s="51" t="s">
        <v>150</v>
      </c>
      <c r="F21" s="50" t="s">
        <v>151</v>
      </c>
      <c r="H21" s="50" t="s">
        <v>152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25.5" x14ac:dyDescent="0.2">
      <c r="A22"/>
      <c r="B22"/>
      <c r="C22" s="50" t="s">
        <v>153</v>
      </c>
      <c r="D22" s="51" t="s">
        <v>154</v>
      </c>
      <c r="F22" s="50" t="s">
        <v>155</v>
      </c>
      <c r="H22" s="50" t="s">
        <v>156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25.5" x14ac:dyDescent="0.2">
      <c r="A23"/>
      <c r="B23"/>
      <c r="C23" s="51" t="s">
        <v>157</v>
      </c>
      <c r="D23" s="50" t="s">
        <v>158</v>
      </c>
      <c r="F23" s="50" t="s">
        <v>159</v>
      </c>
      <c r="H23" s="50" t="s">
        <v>160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25.5" x14ac:dyDescent="0.2">
      <c r="A24"/>
      <c r="B24"/>
      <c r="C24" s="50" t="s">
        <v>161</v>
      </c>
      <c r="D24" s="50" t="s">
        <v>162</v>
      </c>
      <c r="F24" s="50" t="s">
        <v>163</v>
      </c>
      <c r="H24" s="50" t="s">
        <v>164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25.5" x14ac:dyDescent="0.2">
      <c r="A25"/>
      <c r="B25"/>
      <c r="C25" s="50" t="s">
        <v>165</v>
      </c>
      <c r="D25" s="51" t="s">
        <v>166</v>
      </c>
      <c r="F25" s="50" t="s">
        <v>167</v>
      </c>
      <c r="H25" s="50" t="s">
        <v>168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25.5" x14ac:dyDescent="0.2">
      <c r="A26"/>
      <c r="B26"/>
      <c r="C26" s="51" t="s">
        <v>169</v>
      </c>
      <c r="D26" s="50" t="s">
        <v>170</v>
      </c>
      <c r="F26" s="51" t="s">
        <v>171</v>
      </c>
      <c r="H26" s="51" t="s">
        <v>172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25.5" x14ac:dyDescent="0.2">
      <c r="A27"/>
      <c r="B27"/>
      <c r="C27" s="50" t="s">
        <v>173</v>
      </c>
      <c r="D27" s="50" t="s">
        <v>174</v>
      </c>
      <c r="F27" s="51" t="s">
        <v>175</v>
      </c>
      <c r="H27" s="50" t="s">
        <v>176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x14ac:dyDescent="0.2">
      <c r="A28"/>
      <c r="B28"/>
      <c r="C28" s="50" t="s">
        <v>177</v>
      </c>
      <c r="D28" s="51" t="s">
        <v>178</v>
      </c>
      <c r="F28" s="50" t="s">
        <v>179</v>
      </c>
      <c r="H28" s="51" t="s">
        <v>180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x14ac:dyDescent="0.2">
      <c r="A29"/>
      <c r="B29"/>
      <c r="C29" s="50" t="s">
        <v>181</v>
      </c>
      <c r="D29" s="50" t="s">
        <v>182</v>
      </c>
      <c r="F29" s="50" t="s">
        <v>183</v>
      </c>
      <c r="H29" s="51" t="s">
        <v>184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25.5" x14ac:dyDescent="0.2">
      <c r="A30"/>
      <c r="B30"/>
      <c r="C30" s="50" t="s">
        <v>185</v>
      </c>
      <c r="D30" s="50" t="s">
        <v>186</v>
      </c>
      <c r="F30" s="50" t="s">
        <v>187</v>
      </c>
      <c r="H30" s="51" t="s">
        <v>188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25.5" x14ac:dyDescent="0.2">
      <c r="A31"/>
      <c r="B31"/>
      <c r="C31" s="51" t="s">
        <v>189</v>
      </c>
      <c r="D31" s="50" t="s">
        <v>190</v>
      </c>
      <c r="F31" s="50" t="s">
        <v>191</v>
      </c>
      <c r="H31" s="50" t="s">
        <v>192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25.5" x14ac:dyDescent="0.2">
      <c r="A32"/>
      <c r="B32"/>
      <c r="C32" s="50" t="s">
        <v>193</v>
      </c>
      <c r="D32" s="50" t="s">
        <v>194</v>
      </c>
      <c r="F32" s="50" t="s">
        <v>195</v>
      </c>
      <c r="H32" s="51" t="s">
        <v>196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38.25" x14ac:dyDescent="0.2">
      <c r="A33"/>
      <c r="B33"/>
      <c r="C33" s="50" t="s">
        <v>197</v>
      </c>
      <c r="D33" s="50" t="s">
        <v>198</v>
      </c>
      <c r="F33" s="50" t="s">
        <v>199</v>
      </c>
      <c r="H33" s="50" t="s">
        <v>200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25.5" x14ac:dyDescent="0.2">
      <c r="A34"/>
      <c r="B34"/>
      <c r="C34" s="50" t="s">
        <v>201</v>
      </c>
      <c r="D34" s="51" t="s">
        <v>202</v>
      </c>
      <c r="F34" s="51" t="s">
        <v>203</v>
      </c>
      <c r="H34" s="50" t="s">
        <v>204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25.5" x14ac:dyDescent="0.2">
      <c r="A35"/>
      <c r="B35"/>
      <c r="C35" s="50" t="s">
        <v>205</v>
      </c>
      <c r="D35" s="50" t="s">
        <v>206</v>
      </c>
      <c r="F35" s="51" t="s">
        <v>207</v>
      </c>
      <c r="H35" s="51" t="s">
        <v>208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38.25" x14ac:dyDescent="0.2">
      <c r="A36"/>
      <c r="B36"/>
      <c r="C36" s="51" t="s">
        <v>209</v>
      </c>
      <c r="D36" s="51" t="s">
        <v>210</v>
      </c>
      <c r="F36" s="50" t="s">
        <v>211</v>
      </c>
      <c r="H36" s="53" t="s">
        <v>212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25.5" x14ac:dyDescent="0.2">
      <c r="A37"/>
      <c r="B37"/>
      <c r="C37" s="50" t="s">
        <v>213</v>
      </c>
      <c r="D37" s="50" t="s">
        <v>214</v>
      </c>
      <c r="F37" s="51" t="s">
        <v>215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25.5" x14ac:dyDescent="0.2">
      <c r="A38"/>
      <c r="B38"/>
      <c r="C38" s="51" t="s">
        <v>216</v>
      </c>
      <c r="D38" s="52" t="s">
        <v>217</v>
      </c>
      <c r="F38" s="50" t="s">
        <v>218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25.5" x14ac:dyDescent="0.2">
      <c r="A39"/>
      <c r="B39"/>
      <c r="C39" s="50" t="s">
        <v>219</v>
      </c>
      <c r="F39" s="51" t="s">
        <v>220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25.5" x14ac:dyDescent="0.2">
      <c r="A40"/>
      <c r="B40"/>
      <c r="C40" s="51" t="s">
        <v>221</v>
      </c>
      <c r="F40" s="51" t="s">
        <v>222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x14ac:dyDescent="0.2">
      <c r="A41"/>
      <c r="B41"/>
      <c r="C41" s="50" t="s">
        <v>223</v>
      </c>
      <c r="F41" s="54" t="s">
        <v>224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x14ac:dyDescent="0.2">
      <c r="A42"/>
      <c r="B42"/>
      <c r="C42" s="50" t="s">
        <v>225</v>
      </c>
      <c r="F42" s="51" t="s">
        <v>226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25.5" x14ac:dyDescent="0.2">
      <c r="A43"/>
      <c r="B43"/>
      <c r="C43" s="50" t="s">
        <v>227</v>
      </c>
      <c r="F43" s="51" t="s">
        <v>228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25.5" x14ac:dyDescent="0.2">
      <c r="A44"/>
      <c r="B44"/>
      <c r="C44" s="50" t="s">
        <v>229</v>
      </c>
      <c r="F44" s="52" t="s">
        <v>230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25.5" x14ac:dyDescent="0.2">
      <c r="A45"/>
      <c r="B45"/>
      <c r="C45" s="50" t="s">
        <v>231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x14ac:dyDescent="0.2">
      <c r="A46"/>
      <c r="B46"/>
      <c r="C46" s="50" t="s">
        <v>232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25.5" x14ac:dyDescent="0.2">
      <c r="A47"/>
      <c r="B47"/>
      <c r="C47" s="52" t="s">
        <v>233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</sheetData>
  <sheetProtection selectLockedCells="1" selectUnlockedCells="1"/>
  <autoFilter ref="A1:K47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10</vt:i4>
      </vt:variant>
    </vt:vector>
  </HeadingPairs>
  <TitlesOfParts>
    <vt:vector size="12" baseType="lpstr">
      <vt:lpstr>Domanda</vt:lpstr>
      <vt:lpstr>dati</vt:lpstr>
      <vt:lpstr>ALESSANDRIA</vt:lpstr>
      <vt:lpstr>Domanda!Area_stampa</vt:lpstr>
      <vt:lpstr>ASTI</vt:lpstr>
      <vt:lpstr>BIELLA</vt:lpstr>
      <vt:lpstr>CUNEO</vt:lpstr>
      <vt:lpstr>NOVARA</vt:lpstr>
      <vt:lpstr>Provincia</vt:lpstr>
      <vt:lpstr>TORINO</vt:lpstr>
      <vt:lpstr>VERBANO_CUSIO_OSSOLA</vt:lpstr>
      <vt:lpstr>VERCELLI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BARISONE Pierluigi 1977</cp:lastModifiedBy>
  <dcterms:created xsi:type="dcterms:W3CDTF">2020-04-16T11:41:30Z</dcterms:created>
  <dcterms:modified xsi:type="dcterms:W3CDTF">2020-04-16T11:41:31Z</dcterms:modified>
</cp:coreProperties>
</file>