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_economico_a_consuntivo" sheetId="1" state="visible" r:id="rId2"/>
    <sheet name="appoggio" sheetId="2" state="hidden" r:id="rId3"/>
  </sheets>
  <definedNames>
    <definedName function="false" hidden="false" localSheetId="0" name="_xlnm.Print_Area" vbProcedure="false">quadro_economico_a_consuntivo!$A$1:$L$41</definedName>
    <definedName function="false" hidden="false" name="ALTRE_SPESE" vbProcedure="false">"""Modulo_A.#REF!"""</definedName>
    <definedName function="false" hidden="false" name="Imp_RUP_Conc" vbProcedure="false">"""Modulo_A.#REF!"""</definedName>
    <definedName function="false" hidden="false" localSheetId="0" name="Contabilita_speciale" vbProcedure="false">quadro_economico_a_consuntivo!$H$12</definedName>
    <definedName function="false" hidden="false" localSheetId="0" name="Excel_BuiltIn_Print_Area" vbProcedure="false">quadro_economico_a_consuntivo!$A:$G</definedName>
    <definedName function="false" hidden="false" localSheetId="0" name="Imponibile" vbProcedure="false">quadro_economico_a_consuntivo!$C$31</definedName>
    <definedName function="false" hidden="false" localSheetId="0" name="Importo_concesso" vbProcedure="false">quadro_economico_a_consuntivo!$H$36</definedName>
    <definedName function="false" hidden="false" localSheetId="0" name="Imp_RUP_Rich" vbProcedure="false">quadro_economico_a_consuntivo!$B$33</definedName>
    <definedName function="false" hidden="false" localSheetId="0" name="Print_Area" vbProcedure="false">quadro_economico_a_consuntivo!$A$1:$H$41</definedName>
    <definedName function="false" hidden="false" localSheetId="0" name="SP_TEC_TOT" vbProcedure="false">quadro_economico_a_consuntivo!$H$31</definedName>
    <definedName function="false" hidden="false" localSheetId="0" name="TipoSpese" vbProcedure="false">quadro_economico_a_consuntivo!$A$2:$A$8</definedName>
    <definedName function="false" hidden="false" localSheetId="0" name="TOTALE_LAVORI" vbProcedure="false">quadro_economico_a_consuntivo!$E$22</definedName>
    <definedName function="false" hidden="false" localSheetId="0" name="_xlnm.Print_Area" vbProcedure="false">quadro_economico_a_consuntivo!$A$1:$H$41</definedName>
    <definedName function="false" hidden="false" localSheetId="1" name="Contabilita_speciale" vbProcedure="false">appoggio!$H$13</definedName>
    <definedName function="false" hidden="false" localSheetId="1" name="Imponibile" vbProcedure="false">appoggio!$C$32</definedName>
    <definedName function="false" hidden="false" localSheetId="1" name="Importo_concesso" vbProcedure="false">appoggio!$H$37</definedName>
    <definedName function="false" hidden="false" localSheetId="1" name="Imp_RUP_Rich" vbProcedure="false">appoggio!$B$34</definedName>
    <definedName function="false" hidden="false" localSheetId="1" name="SP_TEC_TOT" vbProcedure="false">appoggio!$H$32</definedName>
    <definedName function="false" hidden="false" localSheetId="1" name="TipoSpese" vbProcedure="false">appoggio!$A$2:$A$9</definedName>
    <definedName function="false" hidden="false" localSheetId="1" name="TOTALE_LAVORI" vbProcedure="false">appoggio!$E$23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1" authorId="0">
      <text>
        <r>
          <rPr>
            <sz val="11"/>
            <color rgb="FF000000"/>
            <rFont val="Calibri"/>
            <family val="2"/>
            <charset val="1"/>
          </rPr>
          <t xml:space="preserve">Per aggiungere una riga:</t>
        </r>
        <r>
          <rPr>
            <sz val="9"/>
            <color rgb="FF000000"/>
            <rFont val="Calibri"/>
            <family val="2"/>
            <charset val="1"/>
          </rPr>
          <t xml:space="preserve">- cliccare con il tasto destro del mouse sul numero di riga
 - selezionare la voce "inserisci" per aggiungere una riga aggiuntiva</t>
        </r>
      </text>
    </comment>
    <comment ref="A29" authorId="0">
      <text>
        <r>
          <rPr>
            <sz val="11"/>
            <color rgb="FF000000"/>
            <rFont val="Calibri"/>
            <family val="2"/>
            <charset val="1"/>
          </rPr>
          <t xml:space="preserve">Per aggiungere una riga:</t>
        </r>
        <r>
          <rPr>
            <sz val="9"/>
            <color rgb="FF000000"/>
            <rFont val="Calibri"/>
            <family val="2"/>
            <charset val="1"/>
          </rPr>
          <t xml:space="preserve">- cliccare con il tasto destro del mouse sul numero di riga
 - selezionare la voce "inserisci" per aggiungere una riga aggiuntiva</t>
        </r>
      </text>
    </comment>
  </commentList>
</comments>
</file>

<file path=xl/sharedStrings.xml><?xml version="1.0" encoding="utf-8"?>
<sst xmlns="http://schemas.openxmlformats.org/spreadsheetml/2006/main" count="57" uniqueCount="50">
  <si>
    <r>
      <rPr>
        <b val="true"/>
        <sz val="16"/>
        <color rgb="FF0070C0"/>
        <rFont val="Calibri Light"/>
        <family val="0"/>
        <charset val="1"/>
      </rPr>
      <t xml:space="preserve">QUADRO ECONOMICO A CONSUNTIVO </t>
    </r>
    <r>
      <rPr>
        <b val="true"/>
        <sz val="12"/>
        <color rgb="FF0070C0"/>
        <rFont val="Calibri Light"/>
        <family val="0"/>
        <charset val="1"/>
      </rPr>
      <t xml:space="preserve">interventi realizzati</t>
    </r>
  </si>
  <si>
    <t xml:space="preserve">Evento</t>
  </si>
  <si>
    <t xml:space="preserve">3-4 ottobre 2021 (C.S. 6331)</t>
  </si>
  <si>
    <t xml:space="preserve">Ente</t>
  </si>
  <si>
    <t xml:space="preserve">Codice intervento</t>
  </si>
  <si>
    <t xml:space="preserve">Oggetto</t>
  </si>
  <si>
    <t xml:space="preserve">Ordinanza di finanziamento</t>
  </si>
  <si>
    <t xml:space="preserve">QUADRO GENERALE</t>
  </si>
  <si>
    <t xml:space="preserve">Importo concesso</t>
  </si>
  <si>
    <t xml:space="preserve">Importo dei lavori contabilizzati (IVA esclusa)</t>
  </si>
  <si>
    <t xml:space="preserve">Importo dei lavori a base d'asta (oneri di sicurezza compresi, IVA esclusa)</t>
  </si>
  <si>
    <t xml:space="preserve">QUADRO A CONSUNTIVO</t>
  </si>
  <si>
    <t xml:space="preserve">IMPORTO FATTURE LAVORI (ditte)</t>
  </si>
  <si>
    <t xml:space="preserve">Fatture</t>
  </si>
  <si>
    <t xml:space="preserve">Imponibile €</t>
  </si>
  <si>
    <t xml:space="preserve">IVA  %</t>
  </si>
  <si>
    <t xml:space="preserve">IVA €</t>
  </si>
  <si>
    <t xml:space="preserve">Imp.+iva €</t>
  </si>
  <si>
    <r>
      <rPr>
        <b val="true"/>
        <sz val="9"/>
        <color rgb="FF000000"/>
        <rFont val="Calibri1"/>
        <family val="0"/>
        <charset val="1"/>
      </rPr>
      <t xml:space="preserve">Per aggiungere una riga:</t>
    </r>
    <r>
      <rPr>
        <sz val="9"/>
        <color rgb="FF000000"/>
        <rFont val="Calibri1"/>
        <family val="0"/>
        <charset val="1"/>
      </rPr>
      <t xml:space="preserve">- cliccare con il tasto destro del mouse sul numero di una riga
- selezionare la voce "inserisci" per aggiungere una riga aggiuntiva</t>
    </r>
  </si>
  <si>
    <t xml:space="preserve">Fattura 1</t>
  </si>
  <si>
    <t xml:space="preserve">Fattura 2</t>
  </si>
  <si>
    <t xml:space="preserve">Fattura 3</t>
  </si>
  <si>
    <t xml:space="preserve">Fattura 4</t>
  </si>
  <si>
    <t xml:space="preserve">…</t>
  </si>
  <si>
    <t xml:space="preserve">A) Totale lavori</t>
  </si>
  <si>
    <t xml:space="preserve">-</t>
  </si>
  <si>
    <t xml:space="preserve">SPESE TECNICHE SOSTENUTE (professionisti)</t>
  </si>
  <si>
    <t xml:space="preserve">Parcella / fattura</t>
  </si>
  <si>
    <t xml:space="preserve">Tipologia spesa</t>
  </si>
  <si>
    <t xml:space="preserve">Oneri fisc. %</t>
  </si>
  <si>
    <t xml:space="preserve">IVA %</t>
  </si>
  <si>
    <t xml:space="preserve">Imp.+ Of %</t>
  </si>
  <si>
    <t xml:space="preserve">IVA</t>
  </si>
  <si>
    <t xml:space="preserve">Totale €</t>
  </si>
  <si>
    <t xml:space="preserve">Varie (da specificare)</t>
  </si>
  <si>
    <t xml:space="preserve">B) Totale sp. sostenute</t>
  </si>
  <si>
    <t xml:space="preserve">Importo incentivo per funzioni tecniche</t>
  </si>
  <si>
    <t xml:space="preserve">TOTALI</t>
  </si>
  <si>
    <t xml:space="preserve">Totale spesa sostenuta</t>
  </si>
  <si>
    <t xml:space="preserve">Note</t>
  </si>
  <si>
    <t xml:space="preserve">il funzionario responsabile</t>
  </si>
  <si>
    <t xml:space="preserve">Nome e Cognome funzionario</t>
  </si>
  <si>
    <t xml:space="preserve">Spese</t>
  </si>
  <si>
    <t xml:space="preserve">progettaz, coord. sicurezza e direz. lavori</t>
  </si>
  <si>
    <t xml:space="preserve">relazioni geologiche</t>
  </si>
  <si>
    <t xml:space="preserve">indagini geognostiche</t>
  </si>
  <si>
    <t xml:space="preserve">prove di laboratorio</t>
  </si>
  <si>
    <t xml:space="preserve">spese ANAC</t>
  </si>
  <si>
    <t xml:space="preserve">espropri</t>
  </si>
  <si>
    <t xml:space="preserve">Indennizzi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</si>
</sst>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\ ;#,##0.00\ ;\-#\ ;@\ "/>
    <numFmt numFmtId="167" formatCode="#,##0.00"/>
    <numFmt numFmtId="168" formatCode="d/m/yy"/>
    <numFmt numFmtId="169" formatCode="#,##0"/>
    <numFmt numFmtId="170" formatCode="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1"/>
      <family val="0"/>
      <charset val="1"/>
    </font>
    <font>
      <b val="true"/>
      <sz val="16"/>
      <color rgb="FF0070C0"/>
      <name val="Calibri Light"/>
      <family val="0"/>
      <charset val="1"/>
    </font>
    <font>
      <b val="true"/>
      <sz val="12"/>
      <color rgb="FF0070C0"/>
      <name val="Calibri Light"/>
      <family val="0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66CC"/>
      <name val="Calibri"/>
      <family val="2"/>
      <charset val="1"/>
    </font>
    <font>
      <b val="true"/>
      <sz val="9"/>
      <color rgb="FF000000"/>
      <name val="Calibri1"/>
      <family val="0"/>
      <charset val="1"/>
    </font>
    <font>
      <sz val="9"/>
      <color rgb="FF000000"/>
      <name val="Calibri1"/>
      <family val="0"/>
      <charset val="1"/>
    </font>
    <font>
      <sz val="11"/>
      <color rgb="FFFF0000"/>
      <name val="Calibri"/>
      <family val="2"/>
      <charset val="1"/>
    </font>
    <font>
      <sz val="11"/>
      <color rgb="FFDBE5F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D"/>
        <bgColor rgb="FFFFFFFF"/>
      </patternFill>
    </fill>
    <fill>
      <patternFill patternType="solid">
        <fgColor rgb="FF4F81BD"/>
        <bgColor rgb="FF808080"/>
      </patternFill>
    </fill>
    <fill>
      <patternFill patternType="solid">
        <fgColor rgb="FFDBE5F1"/>
        <bgColor rgb="FFF2F2F2"/>
      </patternFill>
    </fill>
    <fill>
      <patternFill patternType="solid">
        <fgColor rgb="FFFFE699"/>
        <bgColor rgb="FFFFCC99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 style="hair">
        <color rgb="FFBFBFBF"/>
      </right>
      <top/>
      <bottom/>
      <diagonal/>
    </border>
    <border diagonalUp="false" diagonalDown="false">
      <left/>
      <right/>
      <top style="hair">
        <color rgb="FF808080"/>
      </top>
      <bottom style="hair">
        <color rgb="FFC0C0C0"/>
      </bottom>
      <diagonal/>
    </border>
    <border diagonalUp="false" diagonalDown="false">
      <left/>
      <right/>
      <top style="hair">
        <color rgb="FF808080"/>
      </top>
      <bottom/>
      <diagonal/>
    </border>
    <border diagonalUp="false" diagonalDown="false"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 diagonalUp="false" diagonalDown="false">
      <left style="hair">
        <color rgb="FFA6A6A6"/>
      </left>
      <right style="hair">
        <color rgb="FFA6A6A6"/>
      </right>
      <top style="hair">
        <color rgb="FFA6A6A6"/>
      </top>
      <bottom style="hair">
        <color rgb="FFA6A6A6"/>
      </bottom>
      <diagonal/>
    </border>
    <border diagonalUp="false" diagonalDown="false">
      <left style="hair">
        <color rgb="FF969696"/>
      </left>
      <right/>
      <top/>
      <bottom style="hair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4" borderId="1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70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4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4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7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7" fillId="7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7" fontId="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uro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A6A6A6"/>
      <rgbColor rgb="FF993366"/>
      <rgbColor rgb="FFFFFFCD"/>
      <rgbColor rgb="FFF2F2F2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I16" activeCellId="0" sqref="I16"/>
    </sheetView>
  </sheetViews>
  <sheetFormatPr defaultColWidth="11.5703125" defaultRowHeight="13.8" zeroHeight="false" outlineLevelRow="0" outlineLevelCol="0"/>
  <cols>
    <col collapsed="false" customWidth="true" hidden="false" outlineLevel="0" max="1" min="1" style="1" width="21.06"/>
    <col collapsed="false" customWidth="true" hidden="false" outlineLevel="0" max="2" min="2" style="2" width="13.77"/>
    <col collapsed="false" customWidth="true" hidden="false" outlineLevel="0" max="3" min="3" style="2" width="12.03"/>
    <col collapsed="false" customWidth="true" hidden="false" outlineLevel="0" max="4" min="4" style="2" width="11.34"/>
    <col collapsed="false" customWidth="true" hidden="false" outlineLevel="0" max="7" min="5" style="2" width="10.12"/>
    <col collapsed="false" customWidth="true" hidden="false" outlineLevel="0" max="8" min="8" style="3" width="13.23"/>
    <col collapsed="false" customWidth="true" hidden="false" outlineLevel="0" max="9" min="9" style="2" width="11.45"/>
    <col collapsed="false" customWidth="true" hidden="false" outlineLevel="0" max="10" min="10" style="1" width="11.45"/>
    <col collapsed="false" customWidth="true" hidden="false" outlineLevel="0" max="11" min="11" style="2" width="19.31"/>
    <col collapsed="false" customWidth="true" hidden="false" outlineLevel="0" max="64" min="12" style="1" width="8.21"/>
  </cols>
  <sheetData>
    <row r="1" customFormat="false" ht="4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19.5" hidden="false" customHeight="true" outlineLevel="0" collapsed="false">
      <c r="A2" s="6" t="s">
        <v>1</v>
      </c>
      <c r="B2" s="6"/>
      <c r="C2" s="7" t="s">
        <v>2</v>
      </c>
      <c r="D2" s="7"/>
      <c r="E2" s="7"/>
      <c r="F2" s="7"/>
      <c r="G2" s="7"/>
      <c r="H2" s="7"/>
      <c r="I2" s="8"/>
      <c r="J2" s="8"/>
      <c r="K2" s="8"/>
      <c r="L2" s="9"/>
      <c r="M2" s="9"/>
      <c r="N2" s="10"/>
      <c r="O2" s="10"/>
      <c r="P2" s="11"/>
      <c r="Q2" s="11"/>
      <c r="R2" s="11"/>
      <c r="S2" s="11"/>
      <c r="T2" s="12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customFormat="false" ht="19.5" hidden="false" customHeight="true" outlineLevel="0" collapsed="false">
      <c r="A3" s="6" t="s">
        <v>3</v>
      </c>
      <c r="B3" s="6"/>
      <c r="C3" s="14"/>
      <c r="D3" s="14"/>
      <c r="E3" s="14"/>
      <c r="F3" s="14"/>
      <c r="G3" s="14"/>
      <c r="H3" s="14"/>
      <c r="I3" s="8"/>
      <c r="J3" s="8"/>
      <c r="K3" s="8"/>
      <c r="L3" s="9"/>
      <c r="M3" s="9"/>
      <c r="N3" s="10"/>
      <c r="O3" s="10"/>
      <c r="P3" s="11"/>
      <c r="Q3" s="11"/>
      <c r="R3" s="11"/>
      <c r="S3" s="11"/>
      <c r="T3" s="12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customFormat="false" ht="19.5" hidden="false" customHeight="true" outlineLevel="0" collapsed="false">
      <c r="A4" s="6" t="s">
        <v>4</v>
      </c>
      <c r="B4" s="6"/>
      <c r="C4" s="14"/>
      <c r="D4" s="14"/>
      <c r="E4" s="14"/>
      <c r="F4" s="14"/>
      <c r="G4" s="14"/>
      <c r="H4" s="14"/>
      <c r="I4" s="15"/>
      <c r="J4" s="15"/>
      <c r="K4" s="15"/>
      <c r="L4" s="9"/>
      <c r="M4" s="9"/>
      <c r="N4" s="16"/>
      <c r="O4" s="16"/>
      <c r="P4" s="12"/>
      <c r="Q4" s="13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customFormat="false" ht="19.5" hidden="false" customHeight="true" outlineLevel="0" collapsed="false">
      <c r="A5" s="6" t="s">
        <v>5</v>
      </c>
      <c r="B5" s="6"/>
      <c r="C5" s="14"/>
      <c r="D5" s="14"/>
      <c r="E5" s="14"/>
      <c r="F5" s="14"/>
      <c r="G5" s="14"/>
      <c r="H5" s="14"/>
      <c r="I5" s="15"/>
      <c r="J5" s="15"/>
      <c r="K5" s="15"/>
      <c r="L5" s="9"/>
      <c r="M5" s="9"/>
      <c r="N5" s="16"/>
      <c r="O5" s="16"/>
      <c r="P5" s="12"/>
      <c r="Q5" s="13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customFormat="false" ht="19.5" hidden="false" customHeight="true" outlineLevel="0" collapsed="false">
      <c r="A6" s="6" t="s">
        <v>6</v>
      </c>
      <c r="B6" s="6"/>
      <c r="C6" s="14"/>
      <c r="D6" s="14"/>
      <c r="E6" s="14"/>
      <c r="F6" s="14"/>
      <c r="G6" s="14"/>
      <c r="H6" s="14"/>
      <c r="I6" s="15"/>
      <c r="J6" s="15"/>
      <c r="K6" s="15"/>
      <c r="L6" s="9"/>
      <c r="M6" s="9"/>
      <c r="N6" s="16"/>
      <c r="O6" s="16"/>
      <c r="P6" s="12"/>
      <c r="Q6" s="13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customFormat="false" ht="9.7" hidden="false" customHeight="true" outlineLevel="0" collapsed="false">
      <c r="A7" s="17"/>
      <c r="B7" s="18"/>
      <c r="C7" s="18"/>
      <c r="D7" s="18"/>
      <c r="E7" s="18"/>
      <c r="F7" s="19"/>
      <c r="G7" s="19"/>
      <c r="H7" s="20"/>
      <c r="I7" s="12"/>
      <c r="J7" s="13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customFormat="false" ht="18.75" hidden="false" customHeight="true" outlineLevel="0" collapsed="false">
      <c r="A8" s="21" t="s">
        <v>7</v>
      </c>
      <c r="B8" s="21"/>
      <c r="C8" s="21"/>
      <c r="D8" s="21"/>
      <c r="E8" s="21"/>
      <c r="F8" s="21"/>
      <c r="G8" s="21"/>
      <c r="H8" s="21"/>
      <c r="I8" s="12"/>
      <c r="J8" s="13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customFormat="false" ht="11.25" hidden="false" customHeight="true" outlineLevel="0" collapsed="false">
      <c r="A9" s="22"/>
      <c r="B9" s="23"/>
      <c r="C9" s="24"/>
      <c r="D9" s="23"/>
      <c r="E9" s="23"/>
      <c r="F9" s="25"/>
      <c r="G9" s="19"/>
      <c r="H9" s="20"/>
      <c r="I9" s="12"/>
      <c r="J9" s="13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customFormat="false" ht="19.5" hidden="false" customHeight="true" outlineLevel="0" collapsed="false">
      <c r="A10" s="6" t="s">
        <v>8</v>
      </c>
      <c r="B10" s="6"/>
      <c r="C10" s="6"/>
      <c r="D10" s="6"/>
      <c r="E10" s="6"/>
      <c r="F10" s="6"/>
      <c r="G10" s="6"/>
      <c r="H10" s="26" t="n">
        <v>0</v>
      </c>
      <c r="I10" s="13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customFormat="false" ht="19.5" hidden="false" customHeight="true" outlineLevel="0" collapsed="false">
      <c r="A11" s="6" t="s">
        <v>9</v>
      </c>
      <c r="B11" s="6"/>
      <c r="C11" s="6"/>
      <c r="D11" s="6"/>
      <c r="E11" s="6"/>
      <c r="F11" s="6"/>
      <c r="G11" s="6"/>
      <c r="H11" s="26" t="n">
        <v>0</v>
      </c>
      <c r="I11" s="12"/>
      <c r="J11" s="13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customFormat="false" ht="19.5" hidden="false" customHeight="true" outlineLevel="0" collapsed="false">
      <c r="A12" s="6" t="s">
        <v>10</v>
      </c>
      <c r="B12" s="6"/>
      <c r="C12" s="6"/>
      <c r="D12" s="6"/>
      <c r="E12" s="6"/>
      <c r="F12" s="6"/>
      <c r="G12" s="6"/>
      <c r="H12" s="26" t="n">
        <v>0</v>
      </c>
      <c r="I12" s="12"/>
      <c r="J12" s="13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customFormat="false" ht="11.15" hidden="false" customHeight="true" outlineLevel="0" collapsed="false">
      <c r="A13" s="27"/>
      <c r="B13" s="27"/>
      <c r="C13" s="27"/>
      <c r="D13" s="27"/>
      <c r="E13" s="27"/>
      <c r="F13" s="27"/>
      <c r="G13" s="28"/>
      <c r="H13" s="29"/>
      <c r="I13" s="12"/>
      <c r="J13" s="13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customFormat="false" ht="18.75" hidden="false" customHeight="true" outlineLevel="0" collapsed="false">
      <c r="A14" s="21" t="s">
        <v>11</v>
      </c>
      <c r="B14" s="21"/>
      <c r="C14" s="21"/>
      <c r="D14" s="21"/>
      <c r="E14" s="21"/>
      <c r="F14" s="21"/>
      <c r="G14" s="21"/>
      <c r="H14" s="21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20.85" hidden="false" customHeight="true" outlineLevel="0" collapsed="false">
      <c r="A15" s="30" t="s">
        <v>12</v>
      </c>
      <c r="B15" s="31"/>
      <c r="C15" s="31"/>
      <c r="D15" s="31"/>
      <c r="E15" s="31"/>
      <c r="F15" s="19"/>
      <c r="G15" s="19"/>
      <c r="H15" s="20"/>
      <c r="I15" s="12"/>
      <c r="J15" s="13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3.25" hidden="false" customHeight="true" outlineLevel="0" collapsed="false">
      <c r="A16" s="32" t="s">
        <v>13</v>
      </c>
      <c r="B16" s="32" t="s">
        <v>14</v>
      </c>
      <c r="C16" s="32" t="s">
        <v>15</v>
      </c>
      <c r="D16" s="32" t="s">
        <v>16</v>
      </c>
      <c r="E16" s="32" t="s">
        <v>17</v>
      </c>
      <c r="F16" s="33"/>
      <c r="G16" s="33"/>
      <c r="H16" s="34"/>
      <c r="I16" s="35" t="s">
        <v>18</v>
      </c>
      <c r="J16" s="35"/>
      <c r="K16" s="35"/>
      <c r="L16" s="35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36.55" hidden="false" customHeight="true" outlineLevel="0" collapsed="false">
      <c r="A17" s="36" t="s">
        <v>19</v>
      </c>
      <c r="B17" s="37" t="n">
        <v>0</v>
      </c>
      <c r="C17" s="38" t="n">
        <v>22</v>
      </c>
      <c r="D17" s="39" t="n">
        <f aca="false">ROUND(((B17*C17)/100),2)</f>
        <v>0</v>
      </c>
      <c r="E17" s="40" t="n">
        <f aca="false">ROUND(((B17*C17)/100)+B17,2)</f>
        <v>0</v>
      </c>
      <c r="F17" s="33"/>
      <c r="G17" s="33"/>
      <c r="H17" s="34"/>
      <c r="I17" s="35"/>
      <c r="J17" s="35"/>
      <c r="K17" s="35"/>
      <c r="L17" s="35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19.5" hidden="false" customHeight="true" outlineLevel="0" collapsed="false">
      <c r="A18" s="36" t="s">
        <v>20</v>
      </c>
      <c r="B18" s="37" t="n">
        <v>0</v>
      </c>
      <c r="C18" s="38" t="n">
        <v>22</v>
      </c>
      <c r="D18" s="39" t="n">
        <f aca="false">ROUND(((B18*C18)/100),2)</f>
        <v>0</v>
      </c>
      <c r="E18" s="40" t="n">
        <f aca="false">ROUND(((B18*C18)/100)+B18,2)</f>
        <v>0</v>
      </c>
      <c r="F18" s="33"/>
      <c r="G18" s="33"/>
      <c r="H18" s="34"/>
      <c r="I18" s="41"/>
      <c r="J18" s="41"/>
      <c r="K18" s="41"/>
      <c r="L18" s="41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customFormat="false" ht="19.5" hidden="false" customHeight="true" outlineLevel="0" collapsed="false">
      <c r="A19" s="36" t="s">
        <v>21</v>
      </c>
      <c r="B19" s="37" t="n">
        <v>0</v>
      </c>
      <c r="C19" s="38" t="n">
        <v>22</v>
      </c>
      <c r="D19" s="39" t="n">
        <f aca="false">ROUND(((B19*C19)/100),2)</f>
        <v>0</v>
      </c>
      <c r="E19" s="40" t="n">
        <f aca="false">ROUND(((B19*C19)/100)+B19,2)</f>
        <v>0</v>
      </c>
      <c r="F19" s="33"/>
      <c r="G19" s="33"/>
      <c r="H19" s="34"/>
      <c r="I19" s="42"/>
      <c r="J19" s="42"/>
      <c r="K19" s="42"/>
      <c r="L19" s="42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</row>
    <row r="20" customFormat="false" ht="19.5" hidden="false" customHeight="true" outlineLevel="0" collapsed="false">
      <c r="A20" s="36" t="s">
        <v>22</v>
      </c>
      <c r="B20" s="37" t="n">
        <v>0</v>
      </c>
      <c r="C20" s="38" t="n">
        <v>22</v>
      </c>
      <c r="D20" s="39" t="n">
        <f aca="false">ROUND(((B20*C20)/100),2)</f>
        <v>0</v>
      </c>
      <c r="E20" s="40" t="n">
        <f aca="false">ROUND(((B20*C20)/100)+B20,2)</f>
        <v>0</v>
      </c>
      <c r="F20" s="33"/>
      <c r="G20" s="33"/>
      <c r="H20" s="34"/>
      <c r="I20" s="42"/>
      <c r="J20" s="42"/>
      <c r="K20" s="42"/>
      <c r="L20" s="42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</row>
    <row r="21" customFormat="false" ht="19.5" hidden="false" customHeight="true" outlineLevel="0" collapsed="false">
      <c r="A21" s="36" t="s">
        <v>23</v>
      </c>
      <c r="B21" s="37" t="n">
        <v>0</v>
      </c>
      <c r="C21" s="38" t="n">
        <v>22</v>
      </c>
      <c r="D21" s="39" t="n">
        <f aca="false">ROUND(((B21*C21)/100),2)</f>
        <v>0</v>
      </c>
      <c r="E21" s="40" t="n">
        <f aca="false">ROUND(((B21*C21)/100)+B21,2)</f>
        <v>0</v>
      </c>
      <c r="F21" s="33"/>
      <c r="G21" s="33"/>
      <c r="H21" s="34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</row>
    <row r="22" customFormat="false" ht="21.75" hidden="false" customHeight="true" outlineLevel="0" collapsed="false">
      <c r="A22" s="43" t="s">
        <v>24</v>
      </c>
      <c r="B22" s="44" t="n">
        <f aca="false">SUM(B17:B21)</f>
        <v>0</v>
      </c>
      <c r="C22" s="45" t="s">
        <v>25</v>
      </c>
      <c r="D22" s="40" t="n">
        <f aca="false">SUM(D17:D21)</f>
        <v>0</v>
      </c>
      <c r="E22" s="46" t="n">
        <f aca="false">SUM(E17:E21)</f>
        <v>0</v>
      </c>
      <c r="F22" s="47"/>
      <c r="G22" s="33"/>
      <c r="H22" s="34"/>
      <c r="I22" s="0"/>
      <c r="J22" s="0"/>
      <c r="K22" s="1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</row>
    <row r="23" customFormat="false" ht="23.1" hidden="false" customHeight="true" outlineLevel="0" collapsed="false">
      <c r="A23" s="30" t="s">
        <v>26</v>
      </c>
      <c r="B23" s="17"/>
      <c r="C23" s="17"/>
      <c r="D23" s="17"/>
      <c r="E23" s="17"/>
      <c r="F23" s="48"/>
      <c r="G23" s="48"/>
      <c r="H23" s="48"/>
      <c r="I23" s="1"/>
      <c r="J23" s="0"/>
      <c r="K23" s="1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</row>
    <row r="24" customFormat="false" ht="23.25" hidden="false" customHeight="true" outlineLevel="0" collapsed="false">
      <c r="A24" s="32" t="s">
        <v>27</v>
      </c>
      <c r="B24" s="32" t="s">
        <v>28</v>
      </c>
      <c r="C24" s="32" t="s">
        <v>14</v>
      </c>
      <c r="D24" s="32" t="s">
        <v>29</v>
      </c>
      <c r="E24" s="32" t="s">
        <v>30</v>
      </c>
      <c r="F24" s="49" t="s">
        <v>31</v>
      </c>
      <c r="G24" s="49" t="s">
        <v>32</v>
      </c>
      <c r="H24" s="50" t="s">
        <v>33</v>
      </c>
      <c r="I24" s="1"/>
      <c r="J24" s="0"/>
      <c r="K24" s="1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</row>
    <row r="25" customFormat="false" ht="19.5" hidden="false" customHeight="true" outlineLevel="0" collapsed="false">
      <c r="A25" s="36" t="s">
        <v>27</v>
      </c>
      <c r="B25" s="51"/>
      <c r="C25" s="37" t="n">
        <v>0</v>
      </c>
      <c r="D25" s="52"/>
      <c r="E25" s="52"/>
      <c r="F25" s="53" t="n">
        <f aca="false">ROUND(C25+(D25*C25/100),2)</f>
        <v>0</v>
      </c>
      <c r="G25" s="54" t="n">
        <f aca="false">ROUND((F25*E25/100),2)</f>
        <v>0</v>
      </c>
      <c r="H25" s="40" t="n">
        <f aca="false">$F25+$G25</f>
        <v>0</v>
      </c>
      <c r="I25" s="1"/>
      <c r="J25" s="0"/>
      <c r="K25" s="1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</row>
    <row r="26" customFormat="false" ht="19.5" hidden="false" customHeight="true" outlineLevel="0" collapsed="false">
      <c r="A26" s="36" t="s">
        <v>27</v>
      </c>
      <c r="B26" s="51"/>
      <c r="C26" s="37" t="n">
        <v>0</v>
      </c>
      <c r="D26" s="52"/>
      <c r="E26" s="52"/>
      <c r="F26" s="53" t="n">
        <f aca="false">ROUND(C26+(D26*C26/100),2)</f>
        <v>0</v>
      </c>
      <c r="G26" s="54" t="n">
        <f aca="false">ROUND((F26*E26/100),2)</f>
        <v>0</v>
      </c>
      <c r="H26" s="40" t="n">
        <f aca="false">$F26+$G26</f>
        <v>0</v>
      </c>
      <c r="I26" s="1"/>
      <c r="J26" s="0"/>
      <c r="K26" s="1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</row>
    <row r="27" customFormat="false" ht="19.5" hidden="false" customHeight="true" outlineLevel="0" collapsed="false">
      <c r="A27" s="36" t="s">
        <v>27</v>
      </c>
      <c r="B27" s="51"/>
      <c r="C27" s="37" t="n">
        <v>0</v>
      </c>
      <c r="D27" s="52"/>
      <c r="E27" s="52"/>
      <c r="F27" s="53" t="n">
        <f aca="false">ROUND(C27+(D27*C27/100),2)</f>
        <v>0</v>
      </c>
      <c r="G27" s="54" t="n">
        <f aca="false">ROUND((F27*E27/100),2)</f>
        <v>0</v>
      </c>
      <c r="H27" s="40" t="n">
        <f aca="false">$F27+$G27</f>
        <v>0</v>
      </c>
      <c r="I27" s="1"/>
      <c r="J27" s="0"/>
      <c r="K27" s="1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</row>
    <row r="28" customFormat="false" ht="19.5" hidden="false" customHeight="true" outlineLevel="0" collapsed="false">
      <c r="A28" s="36" t="s">
        <v>27</v>
      </c>
      <c r="B28" s="51"/>
      <c r="C28" s="37" t="n">
        <v>0</v>
      </c>
      <c r="D28" s="52"/>
      <c r="E28" s="52"/>
      <c r="F28" s="53" t="n">
        <f aca="false">ROUND(C28+(D28*C28/100),2)</f>
        <v>0</v>
      </c>
      <c r="G28" s="54" t="n">
        <f aca="false">ROUND((F28*E28/100),2)</f>
        <v>0</v>
      </c>
      <c r="H28" s="40" t="n">
        <f aca="false">$F28+$G28</f>
        <v>0</v>
      </c>
      <c r="I28" s="1"/>
      <c r="J28" s="0"/>
      <c r="K28" s="1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</row>
    <row r="29" customFormat="false" ht="19.5" hidden="false" customHeight="true" outlineLevel="0" collapsed="false">
      <c r="A29" s="36" t="s">
        <v>23</v>
      </c>
      <c r="B29" s="51"/>
      <c r="C29" s="37" t="n">
        <v>0</v>
      </c>
      <c r="D29" s="52"/>
      <c r="E29" s="52"/>
      <c r="F29" s="53" t="n">
        <f aca="false">ROUND(C29+(D29*C29/100),2)</f>
        <v>0</v>
      </c>
      <c r="G29" s="54" t="n">
        <f aca="false">ROUND((F29*E29/100),2)</f>
        <v>0</v>
      </c>
      <c r="H29" s="40" t="n">
        <f aca="false">$F29+$G29</f>
        <v>0</v>
      </c>
      <c r="I29" s="1"/>
      <c r="J29" s="0"/>
      <c r="K29" s="1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</row>
    <row r="30" customFormat="false" ht="19.5" hidden="false" customHeight="true" outlineLevel="0" collapsed="false">
      <c r="A30" s="36" t="s">
        <v>34</v>
      </c>
      <c r="B30" s="51"/>
      <c r="C30" s="37" t="n">
        <v>0</v>
      </c>
      <c r="D30" s="52"/>
      <c r="E30" s="52"/>
      <c r="F30" s="53" t="n">
        <f aca="false">ROUND(C30+(D30*C30/100),2)</f>
        <v>0</v>
      </c>
      <c r="G30" s="54" t="n">
        <f aca="false">ROUND((F30*E30/100),2)</f>
        <v>0</v>
      </c>
      <c r="H30" s="40" t="n">
        <f aca="false">$F30+$G30</f>
        <v>0</v>
      </c>
      <c r="I30" s="1"/>
      <c r="J30" s="0"/>
      <c r="K30" s="1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</row>
    <row r="31" customFormat="false" ht="21.75" hidden="false" customHeight="true" outlineLevel="0" collapsed="false">
      <c r="A31" s="55" t="s">
        <v>35</v>
      </c>
      <c r="B31" s="56"/>
      <c r="C31" s="57" t="n">
        <f aca="false">SUM(C25:C30)</f>
        <v>0</v>
      </c>
      <c r="D31" s="56"/>
      <c r="E31" s="58" t="s">
        <v>25</v>
      </c>
      <c r="F31" s="53" t="n">
        <f aca="false">SUM(F25:F30)</f>
        <v>0</v>
      </c>
      <c r="G31" s="53" t="n">
        <f aca="false">SUM(G25:G30)</f>
        <v>0</v>
      </c>
      <c r="H31" s="59" t="n">
        <f aca="false">$F31+$G31</f>
        <v>0</v>
      </c>
      <c r="I31" s="1"/>
      <c r="J31" s="0"/>
      <c r="K31" s="1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</row>
    <row r="32" customFormat="false" ht="11.9" hidden="false" customHeight="true" outlineLevel="0" collapsed="false">
      <c r="A32" s="60"/>
      <c r="B32" s="48"/>
      <c r="C32" s="48"/>
      <c r="D32" s="48"/>
      <c r="E32" s="61"/>
      <c r="F32" s="33"/>
      <c r="G32" s="33"/>
      <c r="H32" s="48"/>
      <c r="I32" s="1"/>
      <c r="J32" s="0"/>
      <c r="K32" s="1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30" hidden="false" customHeight="true" outlineLevel="0" collapsed="false">
      <c r="A33" s="62" t="s">
        <v>36</v>
      </c>
      <c r="B33" s="63"/>
      <c r="C33" s="48"/>
      <c r="D33" s="48"/>
      <c r="E33" s="1"/>
      <c r="F33" s="1"/>
      <c r="G33" s="1"/>
      <c r="H33" s="1"/>
      <c r="I33" s="1"/>
      <c r="J33" s="0"/>
      <c r="K33" s="1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3.5" hidden="false" customHeight="true" outlineLevel="0" collapsed="false">
      <c r="A34" s="64"/>
      <c r="B34" s="64"/>
      <c r="C34" s="64"/>
      <c r="D34" s="64"/>
      <c r="E34" s="64"/>
      <c r="F34" s="0"/>
      <c r="G34" s="0"/>
      <c r="H34" s="48"/>
      <c r="I34" s="1"/>
      <c r="J34" s="0"/>
      <c r="K34" s="1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8.75" hidden="false" customHeight="true" outlineLevel="0" collapsed="false">
      <c r="A35" s="65" t="s">
        <v>37</v>
      </c>
      <c r="B35" s="65"/>
      <c r="C35" s="65"/>
      <c r="D35" s="65"/>
      <c r="E35" s="65"/>
      <c r="F35" s="65"/>
      <c r="G35" s="65"/>
      <c r="H35" s="65"/>
      <c r="I35" s="1"/>
      <c r="J35" s="0"/>
      <c r="K35" s="1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9.5" hidden="false" customHeight="true" outlineLevel="0" collapsed="false">
      <c r="A36" s="66" t="s">
        <v>38</v>
      </c>
      <c r="B36" s="66"/>
      <c r="C36" s="66"/>
      <c r="D36" s="66"/>
      <c r="E36" s="66"/>
      <c r="F36" s="66"/>
      <c r="G36" s="66"/>
      <c r="H36" s="59" t="n">
        <f aca="false">TOTALE_LAVORI+SP_TEC_TOT+B33</f>
        <v>0</v>
      </c>
      <c r="I36" s="1"/>
      <c r="J36" s="0"/>
      <c r="K36" s="1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14.25" hidden="false" customHeight="true" outlineLevel="0" collapsed="false">
      <c r="A37" s="67"/>
      <c r="B37" s="67"/>
      <c r="C37" s="67"/>
      <c r="D37" s="67"/>
      <c r="E37" s="68"/>
      <c r="F37" s="69"/>
      <c r="G37" s="69"/>
      <c r="H37" s="34"/>
      <c r="I37" s="0"/>
      <c r="J37" s="0"/>
      <c r="K37" s="1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38" customFormat="false" ht="18.75" hidden="false" customHeight="true" outlineLevel="0" collapsed="false">
      <c r="A38" s="65" t="s">
        <v>39</v>
      </c>
      <c r="B38" s="65"/>
      <c r="C38" s="65"/>
      <c r="D38" s="65"/>
      <c r="E38" s="65"/>
      <c r="F38" s="65"/>
      <c r="G38" s="65"/>
      <c r="H38" s="65"/>
      <c r="I38" s="1"/>
      <c r="J38" s="2"/>
      <c r="K38" s="1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39" customFormat="false" ht="30" hidden="false" customHeight="true" outlineLevel="0" collapsed="false">
      <c r="A39" s="70"/>
      <c r="B39" s="70"/>
      <c r="C39" s="70"/>
      <c r="D39" s="70"/>
      <c r="E39" s="70"/>
      <c r="F39" s="70"/>
      <c r="G39" s="70"/>
      <c r="H39" s="70"/>
      <c r="I39" s="1"/>
      <c r="J39" s="2"/>
      <c r="K39" s="1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</row>
    <row r="40" customFormat="false" ht="21" hidden="false" customHeight="true" outlineLevel="0" collapsed="false">
      <c r="A40" s="71"/>
      <c r="B40" s="19"/>
      <c r="C40" s="19"/>
      <c r="D40" s="19"/>
      <c r="E40" s="72" t="s">
        <v>40</v>
      </c>
      <c r="F40" s="72"/>
      <c r="G40" s="72"/>
      <c r="H40" s="20"/>
      <c r="I40" s="12"/>
      <c r="J40" s="13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customFormat="false" ht="25.5" hidden="false" customHeight="true" outlineLevel="0" collapsed="false">
      <c r="A41" s="48"/>
      <c r="B41" s="33"/>
      <c r="C41" s="33"/>
      <c r="D41" s="33"/>
      <c r="E41" s="73" t="s">
        <v>41</v>
      </c>
      <c r="F41" s="73"/>
      <c r="G41" s="73"/>
      <c r="H41" s="73"/>
    </row>
    <row r="1048576" customFormat="false" ht="12.8" hidden="false" customHeight="false" outlineLevel="0" collapsed="false"/>
  </sheetData>
  <mergeCells count="22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8:H8"/>
    <mergeCell ref="A10:G10"/>
    <mergeCell ref="A11:G11"/>
    <mergeCell ref="A12:G12"/>
    <mergeCell ref="A14:H14"/>
    <mergeCell ref="I16:L17"/>
    <mergeCell ref="A35:H35"/>
    <mergeCell ref="A36:G36"/>
    <mergeCell ref="A38:H38"/>
    <mergeCell ref="A39:H39"/>
    <mergeCell ref="E41:H41"/>
  </mergeCells>
  <dataValidations count="3">
    <dataValidation allowBlank="true" operator="equal" showDropDown="false" showErrorMessage="true" showInputMessage="false" sqref="C17:C21 E25:E30" type="list">
      <formula1>"22,21,20,10"</formula1>
      <formula2>0</formula2>
    </dataValidation>
    <dataValidation allowBlank="true" operator="equal" prompt="Seleziona una voce dall'elenco a discesa" promptTitle="Tipologia di spesa" showDropDown="false" showErrorMessage="true" showInputMessage="true" sqref="B25:B30" type="list">
      <formula1>appoggio!$A$2:$A$8</formula1>
      <formula2>0</formula2>
    </dataValidation>
    <dataValidation allowBlank="false" operator="equal" showDropDown="false" showErrorMessage="true" showInputMessage="false" sqref="D25:D30" type="list">
      <formula1>"2,4,5"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15277777777778" bottom="0.454166666666667" header="0.511805555555555" footer="0.315277777777778"/>
  <pageSetup paperSize="9" scale="6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&amp;R&amp;10Pagina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8.62"/>
    <col collapsed="false" customWidth="true" hidden="false" outlineLevel="0" max="64" min="2" style="0" width="8.64"/>
  </cols>
  <sheetData>
    <row r="1" customFormat="false" ht="13.8" hidden="false" customHeight="false" outlineLevel="0" collapsed="false">
      <c r="A1" s="74" t="s">
        <v>42</v>
      </c>
    </row>
    <row r="2" customFormat="false" ht="13.8" hidden="false" customHeight="false" outlineLevel="0" collapsed="false">
      <c r="A2" s="0" t="s">
        <v>43</v>
      </c>
    </row>
    <row r="3" customFormat="false" ht="13.8" hidden="false" customHeight="false" outlineLevel="0" collapsed="false">
      <c r="A3" s="0" t="s">
        <v>44</v>
      </c>
    </row>
    <row r="4" customFormat="false" ht="13.8" hidden="false" customHeight="false" outlineLevel="0" collapsed="false">
      <c r="A4" s="0" t="s">
        <v>45</v>
      </c>
    </row>
    <row r="5" customFormat="false" ht="13.8" hidden="false" customHeight="false" outlineLevel="0" collapsed="false">
      <c r="A5" s="0" t="s">
        <v>46</v>
      </c>
    </row>
    <row r="6" customFormat="false" ht="13.8" hidden="false" customHeight="false" outlineLevel="0" collapsed="false">
      <c r="A6" s="0" t="s">
        <v>47</v>
      </c>
    </row>
    <row r="7" customFormat="false" ht="13.8" hidden="false" customHeight="false" outlineLevel="0" collapsed="false">
      <c r="A7" s="0" t="s">
        <v>48</v>
      </c>
    </row>
    <row r="8" customFormat="false" ht="13.8" hidden="false" customHeight="false" outlineLevel="0" collapsed="false">
      <c r="A8" s="0" t="s">
        <v>49</v>
      </c>
    </row>
  </sheetData>
  <printOptions headings="false" gridLines="false" gridLinesSet="true" horizontalCentered="false" verticalCentered="false"/>
  <pageMargins left="0.7" right="0.7" top="0.3" bottom="0.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15707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2020-02-04T14:55:01Z</dcterms:created>
  <dc:creator/>
  <dc:description/>
  <dc:language>it-IT</dc:language>
  <cp:lastModifiedBy/>
  <cp:lastPrinted>2022-03-08T09:28:49Z</cp:lastPrinted>
  <dcterms:modified xsi:type="dcterms:W3CDTF">2022-03-08T09:31:09Z</dcterms:modified>
  <cp:revision>24</cp:revision>
  <dc:subject/>
  <dc:title/>
</cp:coreProperties>
</file>