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Istruttoria" sheetId="1" r:id="rId1"/>
    <sheet name="Fatture-mandati" sheetId="2" r:id="rId2"/>
    <sheet name="DEC" sheetId="3" r:id="rId3"/>
  </sheets>
  <definedNames>
    <definedName name="_xlfn_IFERROR">NA()</definedName>
    <definedName name="_xlfn_IFNA">NA()</definedName>
    <definedName name="acconto_percentuale">'Istruttoria'!$C$8</definedName>
    <definedName name="aliquote">'DEC'!$E$2:$E$4</definedName>
    <definedName name="_xlnm.Print_Area" localSheetId="0">'Istruttoria'!$A$1:$P$52</definedName>
    <definedName name="economie">'Istruttoria'!#REF!</definedName>
    <definedName name="Excel_BuiltIn_Print_Area" localSheetId="0">'Istruttoria'!$A$1:$P$52</definedName>
    <definedName name="faseIstruttoria">'DEC'!$E$2:$E$6</definedName>
    <definedName name="importoAccontiErogati">'Istruttoria'!#REF!</definedName>
    <definedName name="importoFinanziato">'Istruttoria'!$B$5</definedName>
    <definedName name="impResiduo">'Istruttoria'!#REF!</definedName>
    <definedName name="mandatiLavori">'Istruttoria'!$F$21</definedName>
    <definedName name="mandatiSpeseGenerali">'Istruttoria'!$F$46</definedName>
    <definedName name="mandatiSpeseTecniche">'Istruttoria'!$G$37</definedName>
    <definedName name="Oggetto">#REF!</definedName>
    <definedName name="oneri">'DEC'!#REF!</definedName>
    <definedName name="percentuale">'Istruttoria'!$P$8</definedName>
    <definedName name="percentuali">'DEC'!$E$1:$F$6</definedName>
    <definedName name="quietanzeLavori">'Istruttoria'!$G$21</definedName>
    <definedName name="quietanzeSpeseGenerali">'Istruttoria'!$G$46</definedName>
    <definedName name="quietanzeSpeseTecniche">'Istruttoria'!$H$37</definedName>
    <definedName name="sommaDaErogare">'Istruttoria'!#REF!</definedName>
    <definedName name="speseAmmesseLavori">'Istruttoria'!$F$21</definedName>
    <definedName name="speseAmmesseSpeseGenerali">'Istruttoria'!$F$46</definedName>
    <definedName name="speseAmmesseSpeseTecniche">'Istruttoria'!$G$37</definedName>
    <definedName name="speseSostenute">'Istruttoria'!#REF!</definedName>
    <definedName name="tipoLavori">'DEC'!$B$2:$B$10</definedName>
    <definedName name="tipoSpesaTecnica">'DEC'!$C$2:$C$13</definedName>
    <definedName name="tipoSpeseGenerali">'DEC'!$D$2:$D$6</definedName>
    <definedName name="totPnrrLavori">'Istruttoria'!$E$21</definedName>
    <definedName name="totPnrrSpese">'Istruttoria'!$F$37</definedName>
    <definedName name="totPnrrSpeseGenerali">'Istruttoria'!$E$46</definedName>
  </definedNames>
  <calcPr fullCalcOnLoad="1"/>
</workbook>
</file>

<file path=xl/sharedStrings.xml><?xml version="1.0" encoding="utf-8"?>
<sst xmlns="http://schemas.openxmlformats.org/spreadsheetml/2006/main" count="108" uniqueCount="65">
  <si>
    <t>QUADRO ECONOMICO PER RICHIESTA PAGAMENTO NUOVI PROGETTI FINANZIATI CON PNRR</t>
  </si>
  <si>
    <t>Ente</t>
  </si>
  <si>
    <t>Oggetto Intervento</t>
  </si>
  <si>
    <t>Importo finanziato €</t>
  </si>
  <si>
    <t>CUP</t>
  </si>
  <si>
    <t>PAGAMENTO RICHIESTO</t>
  </si>
  <si>
    <t>A) LAVORI – ALLACCIAMENTI-ESPROPRI ED ACQUISIZIONI AREE</t>
  </si>
  <si>
    <t>PNRR</t>
  </si>
  <si>
    <t>ALTRA FONTE DI FINANZIAMENTO (specificare)</t>
  </si>
  <si>
    <t>Fatture n....del ........</t>
  </si>
  <si>
    <t>Tipologia (selezionare)</t>
  </si>
  <si>
    <t>Importo Imponibile</t>
  </si>
  <si>
    <t>Importo IVA</t>
  </si>
  <si>
    <t>Totale Fatture PNRR</t>
  </si>
  <si>
    <t>Mandati</t>
  </si>
  <si>
    <t>Quietanze</t>
  </si>
  <si>
    <t>TOTALE FATTURE ALTRE FONTI</t>
  </si>
  <si>
    <t>totale</t>
  </si>
  <si>
    <t>B) SPESE TECNICHE PROGETTAZIONE, D.L., COLLAUDO, INCENTIVO PER RESPONSABILE UNICO DEL PROGETTO</t>
  </si>
  <si>
    <t>Parcella n..... del......</t>
  </si>
  <si>
    <t>contributo integrativo (cassa)</t>
  </si>
  <si>
    <t>Totale Parcelle PNRR</t>
  </si>
  <si>
    <t>TOTALE PARCELLE ALTRE FONTI</t>
  </si>
  <si>
    <t>C) SPESE GENERALI E TASSE</t>
  </si>
  <si>
    <t>Mandato n.... del.....</t>
  </si>
  <si>
    <t>Totale Mandati PNRR</t>
  </si>
  <si>
    <t>TOTALE MANDATI ALTRE FONTI</t>
  </si>
  <si>
    <t>tipologia fattura</t>
  </si>
  <si>
    <t>tipologia lavori</t>
  </si>
  <si>
    <t>tipologia spesa tecnica</t>
  </si>
  <si>
    <t>tipologia spese generali</t>
  </si>
  <si>
    <t>Fase istruttoria</t>
  </si>
  <si>
    <t>Percentuale</t>
  </si>
  <si>
    <t>1) lavori</t>
  </si>
  <si>
    <t>1) rilievi</t>
  </si>
  <si>
    <t>1) polizze rischi professionali personale interno relative all'intervento (art. 2, c. 4, d.lgs. 36/20203)</t>
  </si>
  <si>
    <t>Anticipo 10%</t>
  </si>
  <si>
    <t>2) lavori complementari e aggiuntivi</t>
  </si>
  <si>
    <t xml:space="preserve">2) spese tecniche di progettazione </t>
  </si>
  <si>
    <t>2) Spese per pubblicità</t>
  </si>
  <si>
    <t>Anticipo 20%</t>
  </si>
  <si>
    <t>3) apprestamenti di sicurezza</t>
  </si>
  <si>
    <t>3) spese tecniche di direzione lavori</t>
  </si>
  <si>
    <t>3) Notifiche ANAC</t>
  </si>
  <si>
    <t>Acconto 30%</t>
  </si>
  <si>
    <t>4) noli e forniture</t>
  </si>
  <si>
    <t>4) spese tecniche di coordinamento sicurezza</t>
  </si>
  <si>
    <t>4) Spese per procedure autorizzative</t>
  </si>
  <si>
    <t>Saldo</t>
  </si>
  <si>
    <t xml:space="preserve">5) spostamenti e allacciamenti sottoservizi </t>
  </si>
  <si>
    <t>5) spese tecniche di frazionamento</t>
  </si>
  <si>
    <t>5) Altro (da specificare)</t>
  </si>
  <si>
    <t>6) espropri – acquisizioni di aree, occupazione temporanea di cantiere</t>
  </si>
  <si>
    <t>6) spese tecniche progettazione geologica-relazione geologica</t>
  </si>
  <si>
    <t>7) Prove di laboratorio/indagini</t>
  </si>
  <si>
    <t>7) spese tecniche progettazione idraulica-relazione idraulica</t>
  </si>
  <si>
    <t>8) Indagini geotecniche in situ</t>
  </si>
  <si>
    <t>8) spese tecniche archeologiche</t>
  </si>
  <si>
    <r>
      <rPr>
        <sz val="11"/>
        <rFont val="Calibri"/>
        <family val="2"/>
      </rPr>
      <t xml:space="preserve">9) Altro </t>
    </r>
    <r>
      <rPr>
        <i/>
        <sz val="11"/>
        <rFont val="Calibri"/>
        <family val="2"/>
      </rPr>
      <t>(da specificare)</t>
    </r>
  </si>
  <si>
    <t>9) Altro (da specificare)</t>
  </si>
  <si>
    <t>9) collaudi</t>
  </si>
  <si>
    <t>10)  Art 45 D.Lgs.36/2023 –  max 2% dell’importo dei lavori, dei servizi e delle forniture posto a base dell’affidamento ( incentivo funzioni tecniche  esclusa la quota del 20% per beni strumentali (comma 6.)</t>
  </si>
  <si>
    <t>11) Consulenze specialistiche</t>
  </si>
  <si>
    <t>12) Altre spese tecniche ( da specificare)</t>
  </si>
  <si>
    <t>Secondo acconto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</si>
</sst>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;#,##0.00\ ;\-#\ ;@\ "/>
    <numFmt numFmtId="165" formatCode="_-&quot;€ &quot;* #,##0.00_-;&quot;-€ &quot;* #,##0.00_-;_-&quot;€ &quot;* \-??_-;_-@_-"/>
  </numFmts>
  <fonts count="65">
    <font>
      <sz val="10"/>
      <name val="Arial"/>
      <family val="2"/>
    </font>
    <font>
      <sz val="10"/>
      <color indexed="63"/>
      <name val="Calibri"/>
      <family val="0"/>
    </font>
    <font>
      <sz val="11"/>
      <color indexed="63"/>
      <name val="Calibri"/>
      <family val="2"/>
    </font>
    <font>
      <b/>
      <sz val="16"/>
      <color indexed="56"/>
      <name val="Calibri"/>
      <family val="2"/>
    </font>
    <font>
      <sz val="11"/>
      <color indexed="63"/>
      <name val="Calibri1"/>
      <family val="0"/>
    </font>
    <font>
      <b/>
      <sz val="11"/>
      <color indexed="63"/>
      <name val="Calibri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b/>
      <sz val="14"/>
      <name val="Arial"/>
      <family val="1"/>
    </font>
    <font>
      <b/>
      <sz val="16"/>
      <color indexed="30"/>
      <name val="Calibri"/>
      <family val="2"/>
    </font>
    <font>
      <b/>
      <sz val="16"/>
      <color indexed="52"/>
      <name val="Calibri"/>
      <family val="2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42"/>
      <name val="Calibri"/>
      <family val="2"/>
    </font>
    <font>
      <sz val="11"/>
      <color indexed="42"/>
      <name val="Calibri"/>
      <family val="2"/>
    </font>
    <font>
      <b/>
      <sz val="10"/>
      <color indexed="56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1"/>
      <color indexed="56"/>
      <name val="Calibri"/>
      <family val="2"/>
    </font>
    <font>
      <sz val="10"/>
      <color indexed="9"/>
      <name val="Calibri"/>
      <family val="2"/>
    </font>
    <font>
      <b/>
      <sz val="12"/>
      <color indexed="9"/>
      <name val="Arial"/>
      <family val="2"/>
    </font>
    <font>
      <b/>
      <sz val="12"/>
      <color indexed="42"/>
      <name val="Arial"/>
      <family val="2"/>
    </font>
    <font>
      <b/>
      <sz val="10"/>
      <name val="Arial"/>
      <family val="2"/>
    </font>
    <font>
      <sz val="12"/>
      <name val="Arial"/>
      <family val="1"/>
    </font>
    <font>
      <b/>
      <sz val="12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ptos"/>
      <family val="2"/>
    </font>
    <font>
      <b/>
      <sz val="13"/>
      <color indexed="54"/>
      <name val="Aptos"/>
      <family val="2"/>
    </font>
    <font>
      <b/>
      <sz val="11"/>
      <color indexed="54"/>
      <name val="Aptos"/>
      <family val="2"/>
    </font>
    <font>
      <sz val="10"/>
      <color indexed="17"/>
      <name val="Aptos"/>
      <family val="2"/>
    </font>
    <font>
      <sz val="10"/>
      <color indexed="20"/>
      <name val="Aptos"/>
      <family val="2"/>
    </font>
    <font>
      <sz val="10"/>
      <color indexed="60"/>
      <name val="Aptos"/>
      <family val="2"/>
    </font>
    <font>
      <sz val="10"/>
      <color indexed="62"/>
      <name val="Aptos"/>
      <family val="2"/>
    </font>
    <font>
      <b/>
      <sz val="10"/>
      <color indexed="63"/>
      <name val="Aptos"/>
      <family val="2"/>
    </font>
    <font>
      <b/>
      <sz val="10"/>
      <color indexed="53"/>
      <name val="Aptos"/>
      <family val="2"/>
    </font>
    <font>
      <sz val="10"/>
      <color indexed="53"/>
      <name val="Aptos"/>
      <family val="2"/>
    </font>
    <font>
      <b/>
      <sz val="10"/>
      <color indexed="9"/>
      <name val="Aptos"/>
      <family val="2"/>
    </font>
    <font>
      <sz val="10"/>
      <color indexed="10"/>
      <name val="Aptos"/>
      <family val="2"/>
    </font>
    <font>
      <i/>
      <sz val="10"/>
      <color indexed="55"/>
      <name val="Aptos"/>
      <family val="2"/>
    </font>
    <font>
      <b/>
      <sz val="10"/>
      <color indexed="8"/>
      <name val="Aptos"/>
      <family val="2"/>
    </font>
    <font>
      <sz val="10"/>
      <color indexed="9"/>
      <name val="Aptos"/>
      <family val="2"/>
    </font>
    <font>
      <sz val="10"/>
      <color indexed="8"/>
      <name val="Aptos"/>
      <family val="2"/>
    </font>
    <font>
      <sz val="8"/>
      <name val="Segoe UI"/>
      <family val="2"/>
    </font>
    <font>
      <sz val="10"/>
      <color theme="1"/>
      <name val="Aptos"/>
      <family val="2"/>
    </font>
    <font>
      <b/>
      <sz val="10"/>
      <color rgb="FFFA7D00"/>
      <name val="Aptos"/>
      <family val="2"/>
    </font>
    <font>
      <sz val="10"/>
      <color rgb="FFFA7D00"/>
      <name val="Aptos"/>
      <family val="2"/>
    </font>
    <font>
      <b/>
      <sz val="10"/>
      <color theme="0"/>
      <name val="Aptos"/>
      <family val="2"/>
    </font>
    <font>
      <sz val="10"/>
      <color theme="0"/>
      <name val="Aptos"/>
      <family val="2"/>
    </font>
    <font>
      <sz val="10"/>
      <color rgb="FF3F3F76"/>
      <name val="Aptos"/>
      <family val="2"/>
    </font>
    <font>
      <sz val="10"/>
      <color rgb="FF9C5700"/>
      <name val="Aptos"/>
      <family val="2"/>
    </font>
    <font>
      <b/>
      <sz val="10"/>
      <color rgb="FF3F3F3F"/>
      <name val="Aptos"/>
      <family val="2"/>
    </font>
    <font>
      <sz val="10"/>
      <color rgb="FFFF0000"/>
      <name val="Aptos"/>
      <family val="2"/>
    </font>
    <font>
      <i/>
      <sz val="10"/>
      <color rgb="FF7F7F7F"/>
      <name val="Aptos"/>
      <family val="2"/>
    </font>
    <font>
      <sz val="18"/>
      <color theme="3"/>
      <name val="Calibri Light"/>
      <family val="2"/>
    </font>
    <font>
      <b/>
      <sz val="15"/>
      <color theme="3"/>
      <name val="Aptos"/>
      <family val="2"/>
    </font>
    <font>
      <b/>
      <sz val="13"/>
      <color theme="3"/>
      <name val="Aptos"/>
      <family val="2"/>
    </font>
    <font>
      <b/>
      <sz val="11"/>
      <color theme="3"/>
      <name val="Aptos"/>
      <family val="2"/>
    </font>
    <font>
      <b/>
      <sz val="10"/>
      <color theme="1"/>
      <name val="Aptos"/>
      <family val="2"/>
    </font>
    <font>
      <sz val="10"/>
      <color rgb="FF9C0006"/>
      <name val="Aptos"/>
      <family val="2"/>
    </font>
    <font>
      <sz val="10"/>
      <color rgb="FF006100"/>
      <name val="Aptos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64" fontId="1" fillId="0" borderId="0" applyBorder="0" applyProtection="0">
      <alignment/>
    </xf>
    <xf numFmtId="165" fontId="0" fillId="0" borderId="0" applyBorder="0" applyProtection="0">
      <alignment/>
    </xf>
    <xf numFmtId="165" fontId="0" fillId="0" borderId="0" applyBorder="0" applyProtection="0">
      <alignment/>
    </xf>
    <xf numFmtId="165" fontId="0" fillId="0" borderId="0" applyBorder="0" applyProtection="0">
      <alignment/>
    </xf>
    <xf numFmtId="0" fontId="2" fillId="28" borderId="0" applyBorder="0" applyProtection="0">
      <alignment/>
    </xf>
    <xf numFmtId="0" fontId="14" fillId="29" borderId="0" applyBorder="0" applyProtection="0">
      <alignment/>
    </xf>
    <xf numFmtId="0" fontId="14" fillId="30" borderId="0" applyBorder="0" applyProtection="0">
      <alignment/>
    </xf>
    <xf numFmtId="0" fontId="16" fillId="31" borderId="0" applyBorder="0" applyProtection="0">
      <alignment/>
    </xf>
    <xf numFmtId="0" fontId="53" fillId="32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4" applyNumberFormat="0" applyFont="0" applyAlignment="0" applyProtection="0"/>
    <xf numFmtId="0" fontId="55" fillId="20" borderId="5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5" borderId="0" applyNumberFormat="0" applyBorder="0" applyAlignment="0" applyProtection="0"/>
    <xf numFmtId="0" fontId="64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4" fillId="37" borderId="0" xfId="0" applyFont="1" applyFill="1" applyAlignment="1">
      <alignment vertical="center" wrapText="1"/>
    </xf>
    <xf numFmtId="0" fontId="4" fillId="37" borderId="0" xfId="0" applyFont="1" applyFill="1" applyAlignment="1">
      <alignment vertical="center"/>
    </xf>
    <xf numFmtId="0" fontId="5" fillId="38" borderId="13" xfId="0" applyFont="1" applyFill="1" applyBorder="1" applyAlignment="1" applyProtection="1">
      <alignment vertical="center" wrapText="1"/>
      <protection/>
    </xf>
    <xf numFmtId="0" fontId="4" fillId="37" borderId="0" xfId="0" applyFont="1" applyFill="1" applyAlignment="1">
      <alignment horizontal="center"/>
    </xf>
    <xf numFmtId="0" fontId="4" fillId="37" borderId="0" xfId="0" applyFont="1" applyFill="1" applyAlignment="1">
      <alignment wrapText="1"/>
    </xf>
    <xf numFmtId="0" fontId="4" fillId="37" borderId="0" xfId="0" applyFont="1" applyFill="1" applyAlignment="1">
      <alignment/>
    </xf>
    <xf numFmtId="0" fontId="5" fillId="38" borderId="13" xfId="0" applyFont="1" applyFill="1" applyBorder="1" applyAlignment="1" applyProtection="1">
      <alignment vertical="center" wrapText="1"/>
      <protection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vertical="center"/>
    </xf>
    <xf numFmtId="0" fontId="18" fillId="39" borderId="13" xfId="48" applyFont="1" applyFill="1" applyBorder="1" applyAlignment="1" applyProtection="1">
      <alignment horizontal="center" vertical="center" wrapText="1"/>
      <protection/>
    </xf>
    <xf numFmtId="0" fontId="18" fillId="39" borderId="16" xfId="48" applyFont="1" applyFill="1" applyBorder="1" applyAlignment="1" applyProtection="1">
      <alignment horizontal="center" vertical="center" wrapText="1"/>
      <protection/>
    </xf>
    <xf numFmtId="0" fontId="19" fillId="40" borderId="16" xfId="46" applyFont="1" applyFill="1" applyBorder="1" applyAlignment="1" applyProtection="1">
      <alignment horizontal="center" vertical="center" wrapText="1"/>
      <protection/>
    </xf>
    <xf numFmtId="4" fontId="19" fillId="41" borderId="16" xfId="47" applyNumberFormat="1" applyFont="1" applyFill="1" applyBorder="1" applyAlignment="1" applyProtection="1">
      <alignment horizontal="center" vertical="center" wrapText="1"/>
      <protection/>
    </xf>
    <xf numFmtId="4" fontId="19" fillId="42" borderId="16" xfId="47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>
      <alignment horizontal="justify" vertical="center"/>
    </xf>
    <xf numFmtId="0" fontId="17" fillId="0" borderId="16" xfId="0" applyFont="1" applyBorder="1" applyAlignment="1">
      <alignment horizontal="justify" vertical="center"/>
    </xf>
    <xf numFmtId="4" fontId="17" fillId="0" borderId="16" xfId="0" applyNumberFormat="1" applyFont="1" applyBorder="1" applyAlignment="1">
      <alignment vertical="center"/>
    </xf>
    <xf numFmtId="4" fontId="20" fillId="43" borderId="16" xfId="0" applyNumberFormat="1" applyFont="1" applyFill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4" fontId="20" fillId="43" borderId="16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4" fontId="18" fillId="39" borderId="16" xfId="48" applyNumberFormat="1" applyFont="1" applyFill="1" applyBorder="1" applyAlignment="1" applyProtection="1">
      <alignment vertical="center"/>
      <protection/>
    </xf>
    <xf numFmtId="4" fontId="19" fillId="40" borderId="16" xfId="47" applyNumberFormat="1" applyFont="1" applyFill="1" applyBorder="1" applyAlignment="1" applyProtection="1">
      <alignment vertical="center"/>
      <protection/>
    </xf>
    <xf numFmtId="4" fontId="19" fillId="41" borderId="16" xfId="47" applyNumberFormat="1" applyFont="1" applyFill="1" applyBorder="1" applyAlignment="1" applyProtection="1">
      <alignment horizontal="right" vertical="center"/>
      <protection/>
    </xf>
    <xf numFmtId="4" fontId="19" fillId="42" borderId="16" xfId="47" applyNumberFormat="1" applyFont="1" applyFill="1" applyBorder="1" applyAlignment="1" applyProtection="1">
      <alignment horizontal="right" vertical="center"/>
      <protection/>
    </xf>
    <xf numFmtId="4" fontId="18" fillId="39" borderId="16" xfId="48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justify" vertical="center"/>
    </xf>
    <xf numFmtId="0" fontId="17" fillId="0" borderId="0" xfId="0" applyFont="1" applyBorder="1" applyAlignment="1">
      <alignment horizontal="justify" vertical="center"/>
    </xf>
    <xf numFmtId="4" fontId="17" fillId="0" borderId="0" xfId="0" applyNumberFormat="1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22" fillId="40" borderId="16" xfId="46" applyFont="1" applyFill="1" applyBorder="1" applyAlignment="1" applyProtection="1">
      <alignment horizontal="center" vertical="center" wrapText="1"/>
      <protection/>
    </xf>
    <xf numFmtId="4" fontId="22" fillId="41" borderId="16" xfId="47" applyNumberFormat="1" applyFont="1" applyFill="1" applyBorder="1" applyAlignment="1" applyProtection="1">
      <alignment horizontal="center" vertical="center" wrapText="1"/>
      <protection/>
    </xf>
    <xf numFmtId="4" fontId="22" fillId="42" borderId="16" xfId="47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23" fillId="40" borderId="17" xfId="0" applyNumberFormat="1" applyFont="1" applyFill="1" applyBorder="1" applyAlignment="1">
      <alignment horizontal="left" vertical="center"/>
    </xf>
    <xf numFmtId="0" fontId="24" fillId="40" borderId="18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14" xfId="0" applyNumberFormat="1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9" xfId="0" applyBorder="1" applyAlignment="1">
      <alignment vertical="center"/>
    </xf>
    <xf numFmtId="0" fontId="0" fillId="44" borderId="0" xfId="0" applyFill="1" applyAlignment="1">
      <alignment/>
    </xf>
    <xf numFmtId="0" fontId="0" fillId="44" borderId="19" xfId="0" applyFill="1" applyBorder="1" applyAlignment="1">
      <alignment vertical="center"/>
    </xf>
    <xf numFmtId="0" fontId="0" fillId="44" borderId="20" xfId="0" applyFill="1" applyBorder="1" applyAlignment="1">
      <alignment vertical="center"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28" fillId="0" borderId="21" xfId="0" applyFont="1" applyBorder="1" applyAlignment="1">
      <alignment horizontal="justify"/>
    </xf>
    <xf numFmtId="0" fontId="28" fillId="0" borderId="16" xfId="0" applyFont="1" applyBorder="1" applyAlignment="1">
      <alignment/>
    </xf>
    <xf numFmtId="0" fontId="28" fillId="0" borderId="0" xfId="0" applyFont="1" applyBorder="1" applyAlignment="1">
      <alignment horizontal="justify"/>
    </xf>
    <xf numFmtId="0" fontId="3" fillId="0" borderId="21" xfId="0" applyFont="1" applyBorder="1" applyAlignment="1" applyProtection="1">
      <alignment horizontal="center" vertical="center" wrapText="1"/>
      <protection/>
    </xf>
    <xf numFmtId="0" fontId="6" fillId="38" borderId="22" xfId="0" applyFont="1" applyFill="1" applyBorder="1" applyAlignment="1" applyProtection="1">
      <alignment horizontal="center" vertical="center"/>
      <protection/>
    </xf>
    <xf numFmtId="0" fontId="6" fillId="38" borderId="22" xfId="0" applyFont="1" applyFill="1" applyBorder="1" applyAlignment="1" applyProtection="1">
      <alignment horizontal="center" vertical="center" wrapText="1"/>
      <protection/>
    </xf>
    <xf numFmtId="4" fontId="6" fillId="38" borderId="22" xfId="0" applyNumberFormat="1" applyFont="1" applyFill="1" applyBorder="1" applyAlignment="1" applyProtection="1">
      <alignment horizontal="center" vertical="center" wrapText="1"/>
      <protection/>
    </xf>
    <xf numFmtId="0" fontId="7" fillId="38" borderId="2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12" fillId="45" borderId="24" xfId="0" applyFont="1" applyFill="1" applyBorder="1" applyAlignment="1">
      <alignment horizontal="left" vertical="center" wrapText="1"/>
    </xf>
    <xf numFmtId="0" fontId="13" fillId="46" borderId="16" xfId="47" applyFont="1" applyFill="1" applyBorder="1" applyAlignment="1" applyProtection="1">
      <alignment horizontal="center" vertical="center"/>
      <protection/>
    </xf>
    <xf numFmtId="0" fontId="15" fillId="44" borderId="16" xfId="49" applyFont="1" applyFill="1" applyBorder="1" applyAlignment="1" applyProtection="1">
      <alignment horizontal="center" vertical="center" wrapText="1"/>
      <protection/>
    </xf>
    <xf numFmtId="0" fontId="13" fillId="46" borderId="16" xfId="47" applyFont="1" applyFill="1" applyBorder="1" applyAlignment="1" applyProtection="1">
      <alignment horizontal="center" vertical="center" wrapText="1"/>
      <protection/>
    </xf>
    <xf numFmtId="0" fontId="21" fillId="44" borderId="16" xfId="49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Euro 3" xfId="44"/>
    <cellStyle name="Euro 4" xfId="45"/>
    <cellStyle name="Excel Built-in 40% - Accent5" xfId="46"/>
    <cellStyle name="Excel Built-in Accent5" xfId="47"/>
    <cellStyle name="Excel Built-in Accent6" xfId="48"/>
    <cellStyle name="Excel Built-in Neutral" xfId="49"/>
    <cellStyle name="Input" xfId="50"/>
    <cellStyle name="Comma" xfId="51"/>
    <cellStyle name="Comma [0]" xfId="52"/>
    <cellStyle name="Neutrale" xfId="53"/>
    <cellStyle name="Normale 2" xfId="54"/>
    <cellStyle name="Normale 3" xfId="55"/>
    <cellStyle name="Normale 4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BF819E"/>
      <rgbColor rgb="005B9BD5"/>
      <rgbColor rgb="00993366"/>
      <rgbColor rgb="00FFFFCC"/>
      <rgbColor rgb="00DEEBF7"/>
      <rgbColor rgb="00660066"/>
      <rgbColor rgb="00FF8080"/>
      <rgbColor rgb="000070C0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EB9C"/>
      <rgbColor rgb="0083CAFF"/>
      <rgbColor rgb="00FF99CC"/>
      <rgbColor rgb="00CC99FF"/>
      <rgbColor rgb="00FFCC99"/>
      <rgbColor rgb="003366FF"/>
      <rgbColor rgb="0033CCCC"/>
      <rgbColor rgb="0070AD47"/>
      <rgbColor rgb="00FFCC00"/>
      <rgbColor rgb="00FF860D"/>
      <rgbColor rgb="00FF6600"/>
      <rgbColor rgb="00666699"/>
      <rgbColor rgb="00999999"/>
      <rgbColor rgb="00004586"/>
      <rgbColor rgb="00579D1C"/>
      <rgbColor rgb="00003300"/>
      <rgbColor rgb="00333300"/>
      <rgbColor rgb="009C5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485775</xdr:colOff>
      <xdr:row>0</xdr:row>
      <xdr:rowOff>771525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838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123825</xdr:colOff>
      <xdr:row>0</xdr:row>
      <xdr:rowOff>47625</xdr:rowOff>
    </xdr:from>
    <xdr:to>
      <xdr:col>13</xdr:col>
      <xdr:colOff>0</xdr:colOff>
      <xdr:row>1</xdr:row>
      <xdr:rowOff>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87550" y="47625"/>
          <a:ext cx="2600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showGridLines="0" tabSelected="1" zoomScale="75" zoomScaleNormal="75" zoomScalePageLayoutView="0" workbookViewId="0" topLeftCell="A1">
      <selection activeCell="C8" sqref="C8:D8"/>
    </sheetView>
  </sheetViews>
  <sheetFormatPr defaultColWidth="11.57421875" defaultRowHeight="12.75"/>
  <cols>
    <col min="1" max="1" width="35.28125" style="1" customWidth="1"/>
    <col min="2" max="2" width="52.421875" style="1" customWidth="1"/>
    <col min="3" max="3" width="12.140625" style="1" customWidth="1"/>
    <col min="4" max="4" width="12.57421875" style="1" customWidth="1"/>
    <col min="5" max="5" width="15.140625" style="1" customWidth="1"/>
    <col min="6" max="6" width="15.421875" style="1" customWidth="1"/>
    <col min="7" max="7" width="16.7109375" style="1" customWidth="1"/>
    <col min="8" max="8" width="14.140625" style="1" customWidth="1"/>
    <col min="9" max="9" width="14.28125" style="1" customWidth="1"/>
    <col min="10" max="10" width="18.00390625" style="1" customWidth="1"/>
    <col min="11" max="11" width="12.28125" style="1" customWidth="1"/>
    <col min="12" max="12" width="21.00390625" style="2" customWidth="1"/>
    <col min="13" max="13" width="19.8515625" style="1" customWidth="1"/>
    <col min="14" max="14" width="11.8515625" style="1" customWidth="1"/>
    <col min="15" max="15" width="16.57421875" style="1" customWidth="1"/>
    <col min="16" max="16" width="14.7109375" style="1" customWidth="1"/>
    <col min="17" max="16384" width="11.57421875" style="1" customWidth="1"/>
  </cols>
  <sheetData>
    <row r="1" spans="1:16" ht="60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6"/>
    </row>
    <row r="2" spans="1:67" ht="21.7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ht="14.25" customHeight="1">
      <c r="A3" s="9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10"/>
      <c r="R3" s="10"/>
      <c r="S3" s="11"/>
      <c r="T3" s="12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ht="14.25" customHeight="1">
      <c r="A4" s="9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10"/>
      <c r="R4" s="10"/>
      <c r="S4" s="11"/>
      <c r="T4" s="12"/>
      <c r="U4" s="1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</row>
    <row r="5" spans="1:67" ht="14.25" customHeight="1">
      <c r="A5" s="13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10"/>
      <c r="R5" s="10"/>
      <c r="S5" s="11"/>
      <c r="T5" s="12"/>
      <c r="U5" s="1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67" ht="14.25" customHeight="1">
      <c r="A6" s="9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16" ht="11.25" customHeight="1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7"/>
      <c r="M7" s="16"/>
      <c r="N7" s="16"/>
      <c r="O7" s="16"/>
      <c r="P7" s="18"/>
    </row>
    <row r="8" spans="1:16" ht="21.75" customHeight="1">
      <c r="A8" s="78" t="s">
        <v>5</v>
      </c>
      <c r="B8" s="78"/>
      <c r="C8" s="79"/>
      <c r="D8" s="79"/>
      <c r="E8" s="85" t="str">
        <f>IF(acconto_percentuale="","&lt;- selezionare la richiesta","")</f>
        <v>&lt;- selezionare la richiesta</v>
      </c>
      <c r="F8" s="19"/>
      <c r="G8" s="19"/>
      <c r="H8" s="19"/>
      <c r="I8" s="19"/>
      <c r="J8" s="19"/>
      <c r="K8" s="19"/>
      <c r="L8" s="19"/>
      <c r="M8" s="19"/>
      <c r="N8" s="19"/>
      <c r="O8" s="20"/>
      <c r="P8" s="21" t="e">
        <f>VLOOKUP(acconto_percentuale,percentuali,2,FALSE)</f>
        <v>#N/A</v>
      </c>
    </row>
    <row r="9" spans="1:16" ht="11.25" customHeight="1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7"/>
      <c r="M9" s="16"/>
      <c r="N9" s="16"/>
      <c r="O9" s="16"/>
      <c r="P9" s="18"/>
    </row>
    <row r="10" spans="1:16" ht="24.75" customHeight="1">
      <c r="A10" s="80" t="s">
        <v>6</v>
      </c>
      <c r="B10" s="80"/>
      <c r="C10" s="81" t="s">
        <v>7</v>
      </c>
      <c r="D10" s="81"/>
      <c r="E10" s="81"/>
      <c r="F10" s="81"/>
      <c r="G10" s="81"/>
      <c r="H10" s="82" t="s">
        <v>8</v>
      </c>
      <c r="I10" s="82" t="s">
        <v>8</v>
      </c>
      <c r="J10" s="82" t="s">
        <v>8</v>
      </c>
      <c r="K10" s="82" t="s">
        <v>8</v>
      </c>
      <c r="L10" s="22"/>
      <c r="M10" s="22"/>
      <c r="N10" s="22"/>
      <c r="O10" s="22"/>
      <c r="P10" s="18"/>
    </row>
    <row r="11" spans="1:16" ht="35.25" customHeight="1">
      <c r="A11" s="23" t="s">
        <v>9</v>
      </c>
      <c r="B11" s="24" t="s">
        <v>10</v>
      </c>
      <c r="C11" s="24" t="s">
        <v>11</v>
      </c>
      <c r="D11" s="24" t="s">
        <v>12</v>
      </c>
      <c r="E11" s="25" t="s">
        <v>13</v>
      </c>
      <c r="F11" s="26" t="s">
        <v>14</v>
      </c>
      <c r="G11" s="27" t="s">
        <v>15</v>
      </c>
      <c r="H11" s="24" t="s">
        <v>11</v>
      </c>
      <c r="I11" s="24" t="s">
        <v>12</v>
      </c>
      <c r="J11" s="24" t="s">
        <v>11</v>
      </c>
      <c r="K11" s="24" t="s">
        <v>12</v>
      </c>
      <c r="L11" s="24" t="s">
        <v>16</v>
      </c>
      <c r="M11"/>
      <c r="N11" s="22"/>
      <c r="O11" s="22"/>
      <c r="P11" s="18"/>
    </row>
    <row r="12" spans="1:16" ht="12.75">
      <c r="A12" s="28"/>
      <c r="B12" s="29"/>
      <c r="C12" s="30"/>
      <c r="D12" s="30"/>
      <c r="E12" s="31">
        <f aca="true" t="shared" si="0" ref="E12:E20">C12+D12</f>
        <v>0</v>
      </c>
      <c r="F12" s="32"/>
      <c r="G12" s="32"/>
      <c r="H12" s="30"/>
      <c r="I12" s="30"/>
      <c r="J12" s="30"/>
      <c r="K12" s="30"/>
      <c r="L12" s="33">
        <f aca="true" t="shared" si="1" ref="L12:L20">H12+I12+J12+K12</f>
        <v>0</v>
      </c>
      <c r="M12"/>
      <c r="N12" s="22"/>
      <c r="O12" s="22"/>
      <c r="P12" s="18"/>
    </row>
    <row r="13" spans="1:16" ht="12.75">
      <c r="A13" s="34"/>
      <c r="B13" s="29"/>
      <c r="C13" s="30"/>
      <c r="D13" s="30"/>
      <c r="E13" s="31">
        <f t="shared" si="0"/>
        <v>0</v>
      </c>
      <c r="F13" s="32"/>
      <c r="G13" s="32"/>
      <c r="H13" s="30"/>
      <c r="I13" s="30"/>
      <c r="J13" s="30"/>
      <c r="K13" s="30"/>
      <c r="L13" s="33">
        <f t="shared" si="1"/>
        <v>0</v>
      </c>
      <c r="M13"/>
      <c r="N13" s="22"/>
      <c r="O13" s="22"/>
      <c r="P13" s="18"/>
    </row>
    <row r="14" spans="1:16" ht="12.75">
      <c r="A14" s="28"/>
      <c r="B14" s="29"/>
      <c r="C14" s="30"/>
      <c r="D14" s="30"/>
      <c r="E14" s="31">
        <f t="shared" si="0"/>
        <v>0</v>
      </c>
      <c r="F14" s="32"/>
      <c r="G14" s="32"/>
      <c r="H14" s="30"/>
      <c r="I14" s="30"/>
      <c r="J14" s="30"/>
      <c r="K14" s="30"/>
      <c r="L14" s="33">
        <f t="shared" si="1"/>
        <v>0</v>
      </c>
      <c r="M14"/>
      <c r="N14" s="22"/>
      <c r="O14" s="22"/>
      <c r="P14" s="18"/>
    </row>
    <row r="15" spans="1:16" ht="12.75">
      <c r="A15" s="28"/>
      <c r="B15" s="29"/>
      <c r="C15" s="30"/>
      <c r="D15" s="30"/>
      <c r="E15" s="31">
        <f t="shared" si="0"/>
        <v>0</v>
      </c>
      <c r="F15" s="32"/>
      <c r="G15" s="32"/>
      <c r="H15" s="30"/>
      <c r="I15" s="30"/>
      <c r="J15" s="30"/>
      <c r="K15" s="30"/>
      <c r="L15" s="33">
        <f t="shared" si="1"/>
        <v>0</v>
      </c>
      <c r="M15"/>
      <c r="N15" s="22"/>
      <c r="O15" s="22"/>
      <c r="P15" s="18"/>
    </row>
    <row r="16" spans="1:16" ht="12.75">
      <c r="A16" s="28"/>
      <c r="B16" s="29"/>
      <c r="C16" s="30"/>
      <c r="D16" s="30"/>
      <c r="E16" s="31">
        <f t="shared" si="0"/>
        <v>0</v>
      </c>
      <c r="F16" s="32"/>
      <c r="G16" s="32"/>
      <c r="H16" s="30"/>
      <c r="I16" s="30"/>
      <c r="J16" s="30"/>
      <c r="K16" s="30"/>
      <c r="L16" s="33">
        <f t="shared" si="1"/>
        <v>0</v>
      </c>
      <c r="M16"/>
      <c r="N16" s="22"/>
      <c r="O16" s="22"/>
      <c r="P16" s="18"/>
    </row>
    <row r="17" spans="1:16" ht="12.75">
      <c r="A17" s="28"/>
      <c r="B17" s="29"/>
      <c r="C17" s="30"/>
      <c r="D17" s="30"/>
      <c r="E17" s="31">
        <f t="shared" si="0"/>
        <v>0</v>
      </c>
      <c r="F17" s="32"/>
      <c r="G17" s="32"/>
      <c r="H17" s="30"/>
      <c r="I17" s="30"/>
      <c r="J17" s="30"/>
      <c r="K17" s="30"/>
      <c r="L17" s="33">
        <f t="shared" si="1"/>
        <v>0</v>
      </c>
      <c r="M17"/>
      <c r="N17" s="22"/>
      <c r="O17" s="22"/>
      <c r="P17" s="18"/>
    </row>
    <row r="18" spans="1:16" ht="12.75">
      <c r="A18" s="28"/>
      <c r="B18" s="29"/>
      <c r="C18" s="30"/>
      <c r="D18" s="30"/>
      <c r="E18" s="31">
        <f t="shared" si="0"/>
        <v>0</v>
      </c>
      <c r="F18" s="32"/>
      <c r="G18" s="32"/>
      <c r="H18" s="30"/>
      <c r="I18" s="30"/>
      <c r="J18" s="30"/>
      <c r="K18" s="30"/>
      <c r="L18" s="33">
        <f t="shared" si="1"/>
        <v>0</v>
      </c>
      <c r="M18"/>
      <c r="N18" s="22"/>
      <c r="O18" s="22"/>
      <c r="P18" s="18"/>
    </row>
    <row r="19" spans="1:16" ht="12.75">
      <c r="A19" s="28"/>
      <c r="B19" s="29"/>
      <c r="C19" s="30"/>
      <c r="D19" s="30"/>
      <c r="E19" s="31">
        <f t="shared" si="0"/>
        <v>0</v>
      </c>
      <c r="F19" s="32"/>
      <c r="G19" s="32"/>
      <c r="H19" s="30"/>
      <c r="I19" s="30"/>
      <c r="J19" s="30"/>
      <c r="K19" s="30"/>
      <c r="L19" s="33">
        <f t="shared" si="1"/>
        <v>0</v>
      </c>
      <c r="M19"/>
      <c r="N19" s="22"/>
      <c r="O19" s="22"/>
      <c r="P19" s="18"/>
    </row>
    <row r="20" spans="1:16" ht="12.75">
      <c r="A20" s="28"/>
      <c r="B20" s="29"/>
      <c r="C20" s="30"/>
      <c r="D20" s="30"/>
      <c r="E20" s="31">
        <f t="shared" si="0"/>
        <v>0</v>
      </c>
      <c r="F20" s="32"/>
      <c r="G20" s="32"/>
      <c r="H20" s="30"/>
      <c r="I20" s="30"/>
      <c r="J20" s="30"/>
      <c r="K20" s="30"/>
      <c r="L20" s="33">
        <f t="shared" si="1"/>
        <v>0</v>
      </c>
      <c r="M20"/>
      <c r="N20" s="22"/>
      <c r="O20" s="22"/>
      <c r="P20" s="18"/>
    </row>
    <row r="21" spans="1:16" ht="17.25" customHeight="1">
      <c r="A21" s="23" t="s">
        <v>17</v>
      </c>
      <c r="B21" s="23"/>
      <c r="C21" s="35">
        <f aca="true" t="shared" si="2" ref="C21:L21">SUM(C12:C20)</f>
        <v>0</v>
      </c>
      <c r="D21" s="35">
        <f t="shared" si="2"/>
        <v>0</v>
      </c>
      <c r="E21" s="36">
        <f t="shared" si="2"/>
        <v>0</v>
      </c>
      <c r="F21" s="37">
        <f t="shared" si="2"/>
        <v>0</v>
      </c>
      <c r="G21" s="38">
        <f t="shared" si="2"/>
        <v>0</v>
      </c>
      <c r="H21" s="35">
        <f t="shared" si="2"/>
        <v>0</v>
      </c>
      <c r="I21" s="35">
        <f t="shared" si="2"/>
        <v>0</v>
      </c>
      <c r="J21" s="35">
        <f t="shared" si="2"/>
        <v>0</v>
      </c>
      <c r="K21" s="35">
        <f t="shared" si="2"/>
        <v>0</v>
      </c>
      <c r="L21" s="39">
        <f t="shared" si="2"/>
        <v>0</v>
      </c>
      <c r="M21"/>
      <c r="N21" s="22"/>
      <c r="O21" s="22"/>
      <c r="P21" s="18"/>
    </row>
    <row r="22" spans="1:16" ht="12.75">
      <c r="A22" s="40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42"/>
      <c r="M22" s="22"/>
      <c r="N22" s="22"/>
      <c r="O22" s="22"/>
      <c r="P22" s="18"/>
    </row>
    <row r="23" spans="1:16" ht="24.75" customHeight="1">
      <c r="A23" s="80" t="s">
        <v>18</v>
      </c>
      <c r="B23" s="80"/>
      <c r="C23" s="83" t="s">
        <v>7</v>
      </c>
      <c r="D23" s="83"/>
      <c r="E23" s="83"/>
      <c r="F23" s="83"/>
      <c r="G23" s="83"/>
      <c r="H23" s="83"/>
      <c r="I23" s="84" t="s">
        <v>8</v>
      </c>
      <c r="J23" s="84"/>
      <c r="K23" s="84"/>
      <c r="L23" s="84" t="s">
        <v>8</v>
      </c>
      <c r="M23" s="84"/>
      <c r="N23" s="84"/>
      <c r="O23" s="22"/>
      <c r="P23" s="43"/>
    </row>
    <row r="24" spans="1:16" s="47" customFormat="1" ht="39" customHeight="1">
      <c r="A24" s="23" t="s">
        <v>19</v>
      </c>
      <c r="B24" s="24" t="s">
        <v>10</v>
      </c>
      <c r="C24" s="24" t="s">
        <v>11</v>
      </c>
      <c r="D24" s="24" t="s">
        <v>20</v>
      </c>
      <c r="E24" s="23" t="s">
        <v>12</v>
      </c>
      <c r="F24" s="44" t="s">
        <v>21</v>
      </c>
      <c r="G24" s="45" t="s">
        <v>14</v>
      </c>
      <c r="H24" s="46" t="s">
        <v>15</v>
      </c>
      <c r="I24" s="24" t="s">
        <v>11</v>
      </c>
      <c r="J24" s="24" t="s">
        <v>20</v>
      </c>
      <c r="K24" s="24" t="s">
        <v>12</v>
      </c>
      <c r="L24" s="24" t="s">
        <v>11</v>
      </c>
      <c r="M24" s="24" t="s">
        <v>20</v>
      </c>
      <c r="N24" s="24" t="s">
        <v>12</v>
      </c>
      <c r="O24" s="24" t="s">
        <v>22</v>
      </c>
      <c r="P24"/>
    </row>
    <row r="25" spans="1:16" ht="12.75">
      <c r="A25" s="34"/>
      <c r="B25" s="48"/>
      <c r="C25" s="30"/>
      <c r="D25" s="30"/>
      <c r="E25" s="30"/>
      <c r="F25" s="31">
        <f>C25+D25+E25</f>
        <v>0</v>
      </c>
      <c r="G25" s="32"/>
      <c r="H25" s="32"/>
      <c r="I25" s="30"/>
      <c r="J25" s="30"/>
      <c r="K25" s="30"/>
      <c r="L25" s="30"/>
      <c r="M25" s="30"/>
      <c r="N25" s="30"/>
      <c r="O25" s="33">
        <f aca="true" t="shared" si="3" ref="O25:O36">I25+J25+K25+L25+M25+N25</f>
        <v>0</v>
      </c>
      <c r="P25"/>
    </row>
    <row r="26" spans="1:16" ht="12.75">
      <c r="A26" s="34"/>
      <c r="B26" s="48"/>
      <c r="C26" s="30"/>
      <c r="D26" s="30"/>
      <c r="E26" s="30"/>
      <c r="F26" s="31">
        <f>C26+D26+E26</f>
        <v>0</v>
      </c>
      <c r="G26" s="32"/>
      <c r="H26" s="32"/>
      <c r="I26" s="30"/>
      <c r="J26" s="30"/>
      <c r="K26" s="30"/>
      <c r="L26" s="30"/>
      <c r="M26" s="30"/>
      <c r="N26" s="30"/>
      <c r="O26" s="33">
        <f t="shared" si="3"/>
        <v>0</v>
      </c>
      <c r="P26"/>
    </row>
    <row r="27" spans="1:16" ht="12.75">
      <c r="A27" s="34"/>
      <c r="B27" s="48"/>
      <c r="C27" s="30"/>
      <c r="D27" s="30"/>
      <c r="E27" s="30"/>
      <c r="F27" s="31">
        <v>0</v>
      </c>
      <c r="G27" s="32"/>
      <c r="H27" s="32"/>
      <c r="I27" s="30"/>
      <c r="J27" s="30"/>
      <c r="K27" s="30"/>
      <c r="L27" s="30"/>
      <c r="M27" s="30"/>
      <c r="N27" s="30"/>
      <c r="O27" s="33">
        <f t="shared" si="3"/>
        <v>0</v>
      </c>
      <c r="P27"/>
    </row>
    <row r="28" spans="1:16" ht="12.75">
      <c r="A28" s="34"/>
      <c r="B28" s="48"/>
      <c r="C28" s="30"/>
      <c r="D28" s="30"/>
      <c r="E28" s="30"/>
      <c r="F28" s="31">
        <f aca="true" t="shared" si="4" ref="F28:F36">C28+D28+E28</f>
        <v>0</v>
      </c>
      <c r="G28" s="32"/>
      <c r="H28" s="32"/>
      <c r="I28" s="30"/>
      <c r="J28" s="30"/>
      <c r="K28" s="30"/>
      <c r="L28" s="30"/>
      <c r="M28" s="30"/>
      <c r="N28" s="30"/>
      <c r="O28" s="33">
        <f t="shared" si="3"/>
        <v>0</v>
      </c>
      <c r="P28"/>
    </row>
    <row r="29" spans="1:16" ht="12.75">
      <c r="A29" s="34"/>
      <c r="B29" s="48"/>
      <c r="C29" s="30"/>
      <c r="D29" s="30"/>
      <c r="E29" s="30"/>
      <c r="F29" s="31">
        <f t="shared" si="4"/>
        <v>0</v>
      </c>
      <c r="G29" s="32"/>
      <c r="H29" s="32"/>
      <c r="I29" s="30"/>
      <c r="J29" s="30"/>
      <c r="K29" s="30"/>
      <c r="L29" s="30"/>
      <c r="M29" s="30"/>
      <c r="N29" s="30"/>
      <c r="O29" s="33">
        <f t="shared" si="3"/>
        <v>0</v>
      </c>
      <c r="P29"/>
    </row>
    <row r="30" spans="1:16" ht="12.75">
      <c r="A30" s="34"/>
      <c r="B30" s="49"/>
      <c r="C30" s="30"/>
      <c r="D30" s="30"/>
      <c r="E30" s="30"/>
      <c r="F30" s="31">
        <f t="shared" si="4"/>
        <v>0</v>
      </c>
      <c r="G30" s="32"/>
      <c r="H30" s="32"/>
      <c r="I30" s="30"/>
      <c r="J30" s="30"/>
      <c r="K30" s="30"/>
      <c r="L30" s="30"/>
      <c r="M30" s="30"/>
      <c r="N30" s="30"/>
      <c r="O30" s="33">
        <f t="shared" si="3"/>
        <v>0</v>
      </c>
      <c r="P30"/>
    </row>
    <row r="31" spans="1:16" ht="12.75">
      <c r="A31" s="34"/>
      <c r="B31" s="49"/>
      <c r="C31" s="30"/>
      <c r="D31" s="30"/>
      <c r="E31" s="30"/>
      <c r="F31" s="31">
        <f t="shared" si="4"/>
        <v>0</v>
      </c>
      <c r="G31" s="32"/>
      <c r="H31" s="32"/>
      <c r="I31" s="30"/>
      <c r="J31" s="30"/>
      <c r="K31" s="30"/>
      <c r="L31" s="30"/>
      <c r="M31" s="30"/>
      <c r="N31" s="30"/>
      <c r="O31" s="33">
        <f t="shared" si="3"/>
        <v>0</v>
      </c>
      <c r="P31"/>
    </row>
    <row r="32" spans="1:16" ht="12.75">
      <c r="A32" s="34"/>
      <c r="B32" s="48"/>
      <c r="C32" s="30"/>
      <c r="D32" s="30"/>
      <c r="E32" s="30"/>
      <c r="F32" s="31">
        <f t="shared" si="4"/>
        <v>0</v>
      </c>
      <c r="G32" s="32"/>
      <c r="H32" s="32"/>
      <c r="I32" s="30"/>
      <c r="J32" s="30"/>
      <c r="K32" s="30"/>
      <c r="L32" s="30"/>
      <c r="M32" s="30"/>
      <c r="N32" s="30"/>
      <c r="O32" s="33">
        <f t="shared" si="3"/>
        <v>0</v>
      </c>
      <c r="P32"/>
    </row>
    <row r="33" spans="1:16" ht="12.75">
      <c r="A33" s="34"/>
      <c r="B33" s="48"/>
      <c r="C33" s="30"/>
      <c r="D33" s="30"/>
      <c r="E33" s="30"/>
      <c r="F33" s="31">
        <f t="shared" si="4"/>
        <v>0</v>
      </c>
      <c r="G33" s="32"/>
      <c r="H33" s="32"/>
      <c r="I33" s="30"/>
      <c r="J33" s="30"/>
      <c r="K33" s="30"/>
      <c r="L33" s="30"/>
      <c r="M33" s="30"/>
      <c r="N33" s="30"/>
      <c r="O33" s="33">
        <f t="shared" si="3"/>
        <v>0</v>
      </c>
      <c r="P33"/>
    </row>
    <row r="34" spans="1:16" ht="12.75">
      <c r="A34" s="34"/>
      <c r="B34" s="49"/>
      <c r="C34" s="30"/>
      <c r="D34" s="30"/>
      <c r="E34" s="30"/>
      <c r="F34" s="31">
        <f t="shared" si="4"/>
        <v>0</v>
      </c>
      <c r="G34" s="32"/>
      <c r="H34" s="32"/>
      <c r="I34" s="30"/>
      <c r="J34" s="30"/>
      <c r="K34" s="30"/>
      <c r="L34" s="30"/>
      <c r="M34" s="30"/>
      <c r="N34" s="30"/>
      <c r="O34" s="33">
        <f t="shared" si="3"/>
        <v>0</v>
      </c>
      <c r="P34"/>
    </row>
    <row r="35" spans="1:16" ht="12.75">
      <c r="A35" s="34"/>
      <c r="B35" s="48"/>
      <c r="C35" s="30"/>
      <c r="D35" s="30"/>
      <c r="E35" s="30"/>
      <c r="F35" s="31">
        <f t="shared" si="4"/>
        <v>0</v>
      </c>
      <c r="G35" s="32"/>
      <c r="H35" s="32"/>
      <c r="I35" s="30"/>
      <c r="J35" s="30"/>
      <c r="K35" s="30"/>
      <c r="L35" s="30"/>
      <c r="M35" s="30"/>
      <c r="N35" s="30"/>
      <c r="O35" s="33">
        <f t="shared" si="3"/>
        <v>0</v>
      </c>
      <c r="P35"/>
    </row>
    <row r="36" spans="1:16" ht="12.75">
      <c r="A36" s="34"/>
      <c r="B36" s="48"/>
      <c r="C36" s="30"/>
      <c r="D36" s="30"/>
      <c r="E36" s="30"/>
      <c r="F36" s="31">
        <f t="shared" si="4"/>
        <v>0</v>
      </c>
      <c r="G36" s="32"/>
      <c r="H36" s="32"/>
      <c r="I36" s="30"/>
      <c r="J36" s="30"/>
      <c r="K36" s="30"/>
      <c r="L36" s="30"/>
      <c r="M36" s="30"/>
      <c r="N36" s="30"/>
      <c r="O36" s="33">
        <f t="shared" si="3"/>
        <v>0</v>
      </c>
      <c r="P36"/>
    </row>
    <row r="37" spans="1:16" ht="17.25" customHeight="1">
      <c r="A37" s="23" t="s">
        <v>17</v>
      </c>
      <c r="B37" s="23"/>
      <c r="C37" s="35">
        <f aca="true" t="shared" si="5" ref="C37:O37">SUM(C25:C36)</f>
        <v>0</v>
      </c>
      <c r="D37" s="35">
        <f t="shared" si="5"/>
        <v>0</v>
      </c>
      <c r="E37" s="35">
        <f t="shared" si="5"/>
        <v>0</v>
      </c>
      <c r="F37" s="36">
        <f t="shared" si="5"/>
        <v>0</v>
      </c>
      <c r="G37" s="37">
        <f t="shared" si="5"/>
        <v>0</v>
      </c>
      <c r="H37" s="38">
        <f t="shared" si="5"/>
        <v>0</v>
      </c>
      <c r="I37" s="35">
        <f t="shared" si="5"/>
        <v>0</v>
      </c>
      <c r="J37" s="35">
        <f t="shared" si="5"/>
        <v>0</v>
      </c>
      <c r="K37" s="35">
        <f t="shared" si="5"/>
        <v>0</v>
      </c>
      <c r="L37" s="35">
        <f t="shared" si="5"/>
        <v>0</v>
      </c>
      <c r="M37" s="35">
        <f t="shared" si="5"/>
        <v>0</v>
      </c>
      <c r="N37" s="35">
        <f t="shared" si="5"/>
        <v>0</v>
      </c>
      <c r="O37" s="39">
        <f t="shared" si="5"/>
        <v>0</v>
      </c>
      <c r="P37"/>
    </row>
    <row r="38" spans="1:16" ht="14.25" customHeight="1">
      <c r="A38" s="40"/>
      <c r="B38" s="41"/>
      <c r="C38" s="42"/>
      <c r="D38" s="42"/>
      <c r="E38" s="42"/>
      <c r="F38" s="42"/>
      <c r="G38" s="42"/>
      <c r="H38" s="42"/>
      <c r="I38" s="22"/>
      <c r="J38" s="22"/>
      <c r="K38" s="22"/>
      <c r="L38" s="42"/>
      <c r="M38" s="22"/>
      <c r="N38" s="22"/>
      <c r="O38" s="22"/>
      <c r="P38" s="18"/>
    </row>
    <row r="39" spans="1:16" ht="24.75" customHeight="1">
      <c r="A39" s="80" t="s">
        <v>23</v>
      </c>
      <c r="B39" s="80"/>
      <c r="C39" s="83" t="s">
        <v>7</v>
      </c>
      <c r="D39" s="83"/>
      <c r="E39" s="83"/>
      <c r="F39" s="83"/>
      <c r="G39" s="83"/>
      <c r="H39" s="84" t="s">
        <v>8</v>
      </c>
      <c r="I39" s="84"/>
      <c r="J39" s="84" t="s">
        <v>8</v>
      </c>
      <c r="K39" s="84"/>
      <c r="L39"/>
      <c r="M39" s="22"/>
      <c r="N39" s="22"/>
      <c r="O39" s="22"/>
      <c r="P39" s="18"/>
    </row>
    <row r="40" spans="1:16" s="47" customFormat="1" ht="30" customHeight="1">
      <c r="A40" s="23" t="s">
        <v>24</v>
      </c>
      <c r="B40" s="24" t="s">
        <v>10</v>
      </c>
      <c r="C40" s="24" t="s">
        <v>11</v>
      </c>
      <c r="D40" s="23" t="s">
        <v>12</v>
      </c>
      <c r="E40" s="44" t="s">
        <v>25</v>
      </c>
      <c r="F40" s="45" t="s">
        <v>14</v>
      </c>
      <c r="G40" s="46" t="s">
        <v>15</v>
      </c>
      <c r="H40" s="24" t="s">
        <v>11</v>
      </c>
      <c r="I40" s="24" t="s">
        <v>12</v>
      </c>
      <c r="J40" s="24" t="s">
        <v>11</v>
      </c>
      <c r="K40" s="24" t="s">
        <v>12</v>
      </c>
      <c r="L40" s="24" t="s">
        <v>26</v>
      </c>
      <c r="M40"/>
      <c r="N40" s="50"/>
      <c r="O40" s="50"/>
      <c r="P40" s="51"/>
    </row>
    <row r="41" spans="1:16" ht="12.75">
      <c r="A41" s="28"/>
      <c r="B41" s="29"/>
      <c r="C41" s="30"/>
      <c r="D41" s="30"/>
      <c r="E41" s="31">
        <f>C41+D41</f>
        <v>0</v>
      </c>
      <c r="F41" s="32"/>
      <c r="G41" s="32"/>
      <c r="H41" s="30"/>
      <c r="I41" s="30"/>
      <c r="J41" s="30"/>
      <c r="K41" s="30"/>
      <c r="L41" s="33">
        <f>H41+I41+J41+K41</f>
        <v>0</v>
      </c>
      <c r="M41"/>
      <c r="N41" s="22"/>
      <c r="O41" s="22"/>
      <c r="P41" s="18"/>
    </row>
    <row r="42" spans="1:16" ht="12.75">
      <c r="A42" s="28"/>
      <c r="B42" s="29"/>
      <c r="C42" s="30"/>
      <c r="D42" s="30"/>
      <c r="E42" s="31">
        <f>C42+D42</f>
        <v>0</v>
      </c>
      <c r="F42" s="32"/>
      <c r="G42" s="32"/>
      <c r="H42" s="30"/>
      <c r="I42" s="30"/>
      <c r="J42" s="30"/>
      <c r="K42" s="30"/>
      <c r="L42" s="33">
        <f>H42+I42+J42+K42</f>
        <v>0</v>
      </c>
      <c r="M42"/>
      <c r="N42" s="22"/>
      <c r="O42" s="22"/>
      <c r="P42" s="18"/>
    </row>
    <row r="43" spans="1:16" ht="12.75">
      <c r="A43" s="28"/>
      <c r="B43" s="29"/>
      <c r="C43" s="30"/>
      <c r="D43" s="30"/>
      <c r="E43" s="31">
        <f>C43+D43</f>
        <v>0</v>
      </c>
      <c r="F43" s="32"/>
      <c r="G43" s="32"/>
      <c r="H43" s="30"/>
      <c r="I43" s="30"/>
      <c r="J43" s="30"/>
      <c r="K43" s="30"/>
      <c r="L43" s="33">
        <f>H43+I43+J43+K43</f>
        <v>0</v>
      </c>
      <c r="M43"/>
      <c r="N43" s="22"/>
      <c r="O43" s="22"/>
      <c r="P43" s="18"/>
    </row>
    <row r="44" spans="1:16" ht="12.75">
      <c r="A44" s="28"/>
      <c r="B44" s="29"/>
      <c r="C44" s="30"/>
      <c r="D44" s="30"/>
      <c r="E44" s="31">
        <f>C44+D44</f>
        <v>0</v>
      </c>
      <c r="F44" s="32"/>
      <c r="G44" s="32"/>
      <c r="H44" s="30"/>
      <c r="I44" s="30"/>
      <c r="J44" s="30"/>
      <c r="K44" s="30"/>
      <c r="L44" s="33">
        <f>H44+I44+J44+K44</f>
        <v>0</v>
      </c>
      <c r="M44"/>
      <c r="N44" s="22"/>
      <c r="O44" s="22"/>
      <c r="P44" s="18"/>
    </row>
    <row r="45" spans="1:16" ht="12.75">
      <c r="A45" s="28"/>
      <c r="B45" s="29"/>
      <c r="C45" s="30"/>
      <c r="D45" s="30"/>
      <c r="E45" s="31">
        <f>C45+D45</f>
        <v>0</v>
      </c>
      <c r="F45" s="32"/>
      <c r="G45" s="32"/>
      <c r="H45" s="30"/>
      <c r="I45" s="30"/>
      <c r="J45" s="30"/>
      <c r="K45" s="30"/>
      <c r="L45" s="33">
        <f>H45+I45+J45+K45</f>
        <v>0</v>
      </c>
      <c r="M45"/>
      <c r="N45" s="22"/>
      <c r="O45" s="22"/>
      <c r="P45" s="18"/>
    </row>
    <row r="46" spans="1:16" ht="17.25" customHeight="1">
      <c r="A46" s="23" t="s">
        <v>17</v>
      </c>
      <c r="B46" s="23"/>
      <c r="C46" s="35">
        <f aca="true" t="shared" si="6" ref="C46:L46">SUM(C41:C45)</f>
        <v>0</v>
      </c>
      <c r="D46" s="35">
        <f t="shared" si="6"/>
        <v>0</v>
      </c>
      <c r="E46" s="36">
        <f t="shared" si="6"/>
        <v>0</v>
      </c>
      <c r="F46" s="37">
        <f t="shared" si="6"/>
        <v>0</v>
      </c>
      <c r="G46" s="38">
        <f t="shared" si="6"/>
        <v>0</v>
      </c>
      <c r="H46" s="35">
        <f t="shared" si="6"/>
        <v>0</v>
      </c>
      <c r="I46" s="35">
        <f t="shared" si="6"/>
        <v>0</v>
      </c>
      <c r="J46" s="35">
        <f t="shared" si="6"/>
        <v>0</v>
      </c>
      <c r="K46" s="35">
        <f t="shared" si="6"/>
        <v>0</v>
      </c>
      <c r="L46" s="39">
        <f t="shared" si="6"/>
        <v>0</v>
      </c>
      <c r="M46"/>
      <c r="N46" s="22"/>
      <c r="O46" s="22"/>
      <c r="P46" s="18"/>
    </row>
    <row r="47" spans="1:16" ht="12.75">
      <c r="A47" s="52"/>
      <c r="B47" s="16"/>
      <c r="C47" s="17"/>
      <c r="D47" s="17"/>
      <c r="E47" s="17"/>
      <c r="F47" s="17"/>
      <c r="G47" s="17"/>
      <c r="H47" s="17"/>
      <c r="I47" s="16"/>
      <c r="J47" s="16"/>
      <c r="K47" s="16"/>
      <c r="L47" s="17"/>
      <c r="M47" s="16"/>
      <c r="N47" s="16"/>
      <c r="O47" s="16"/>
      <c r="P47" s="18"/>
    </row>
    <row r="48" spans="1:16" ht="33.75" customHeight="1">
      <c r="A48" s="53" t="str">
        <f>"Totale PNRR richiesto: "&amp;TEXT(E46+F37+E21,"€ #.##0,00")</f>
        <v>Totale PNRR richiesto: € 0,00</v>
      </c>
      <c r="B48" s="54"/>
      <c r="C48" s="55"/>
      <c r="D48" s="17"/>
      <c r="E48" s="17"/>
      <c r="F48" s="17"/>
      <c r="G48" s="17"/>
      <c r="H48" s="17"/>
      <c r="I48" s="16"/>
      <c r="J48" s="16"/>
      <c r="K48" s="16"/>
      <c r="L48" s="17"/>
      <c r="M48" s="16"/>
      <c r="N48" s="16"/>
      <c r="O48" s="16"/>
      <c r="P48" s="18"/>
    </row>
    <row r="49" spans="1:16" ht="14.25" customHeight="1">
      <c r="A49" s="52"/>
      <c r="B49" s="56"/>
      <c r="C49" s="17"/>
      <c r="D49" s="17"/>
      <c r="E49" s="17"/>
      <c r="F49" s="17"/>
      <c r="G49" s="17"/>
      <c r="H49" s="17"/>
      <c r="I49" s="16"/>
      <c r="J49" s="16"/>
      <c r="K49" s="16"/>
      <c r="L49" s="17"/>
      <c r="M49" s="16"/>
      <c r="N49" s="16"/>
      <c r="O49" s="16"/>
      <c r="P49" s="18"/>
    </row>
    <row r="50" spans="1:16" ht="15.75">
      <c r="A50" s="57" t="str">
        <f>"L’IVA ammontante a "&amp;TEXT(D21+I21+K21+E37+K37+N37+D46+I46+K46,"€ #.##0,00")&amp;" non è recuperabile"</f>
        <v>L’IVA ammontante a € 0,00 non è recuperabile</v>
      </c>
      <c r="B50" s="56"/>
      <c r="C50" s="17"/>
      <c r="D50" s="17"/>
      <c r="E50" s="17"/>
      <c r="F50" s="17"/>
      <c r="G50" s="17"/>
      <c r="H50" s="17"/>
      <c r="I50" s="16"/>
      <c r="J50" s="16"/>
      <c r="K50" s="16"/>
      <c r="L50" s="17"/>
      <c r="M50" s="16"/>
      <c r="N50" s="16"/>
      <c r="O50" s="16"/>
      <c r="P50" s="18"/>
    </row>
    <row r="51" spans="1:16" ht="15">
      <c r="A51" s="52"/>
      <c r="B51" s="58"/>
      <c r="C51" s="59"/>
      <c r="D51" s="16"/>
      <c r="E51" s="16"/>
      <c r="F51" s="16"/>
      <c r="G51" s="16"/>
      <c r="H51" s="16"/>
      <c r="I51" s="16"/>
      <c r="J51" s="16"/>
      <c r="K51" s="16"/>
      <c r="L51" s="17"/>
      <c r="M51" s="16"/>
      <c r="N51" s="16"/>
      <c r="O51" s="16"/>
      <c r="P51" s="18"/>
    </row>
    <row r="52" spans="1:16" ht="18.75" customHeight="1">
      <c r="A52" s="60"/>
      <c r="B52" s="60"/>
      <c r="C52" s="60"/>
      <c r="D52" s="60"/>
      <c r="E52" s="61"/>
      <c r="F52" s="61"/>
      <c r="G52" s="61"/>
      <c r="H52" s="61"/>
      <c r="I52" s="61"/>
      <c r="J52" s="62"/>
      <c r="K52" s="62"/>
      <c r="L52" s="62"/>
      <c r="M52" s="62"/>
      <c r="N52" s="62"/>
      <c r="O52" s="63"/>
      <c r="P52" s="64"/>
    </row>
  </sheetData>
  <sheetProtection selectLockedCells="1" selectUnlockedCells="1"/>
  <mergeCells count="19">
    <mergeCell ref="L23:N23"/>
    <mergeCell ref="A39:B39"/>
    <mergeCell ref="C39:G39"/>
    <mergeCell ref="H39:I39"/>
    <mergeCell ref="J39:K39"/>
    <mergeCell ref="A10:B10"/>
    <mergeCell ref="C10:G10"/>
    <mergeCell ref="H10:I10"/>
    <mergeCell ref="J10:K10"/>
    <mergeCell ref="A23:B23"/>
    <mergeCell ref="C23:H23"/>
    <mergeCell ref="I23:K23"/>
    <mergeCell ref="A2:P2"/>
    <mergeCell ref="B3:P3"/>
    <mergeCell ref="B4:P4"/>
    <mergeCell ref="B5:P5"/>
    <mergeCell ref="B6:P6"/>
    <mergeCell ref="A8:B8"/>
    <mergeCell ref="C8:D8"/>
  </mergeCells>
  <dataValidations count="4">
    <dataValidation type="list" allowBlank="1" showErrorMessage="1" sqref="B12:B20">
      <formula1>tipoLavori</formula1>
      <formula2>0</formula2>
    </dataValidation>
    <dataValidation type="list" allowBlank="1" showErrorMessage="1" sqref="B25:B36">
      <formula1>tipoSpesaTecnica</formula1>
      <formula2>0</formula2>
    </dataValidation>
    <dataValidation type="list" allowBlank="1" showErrorMessage="1" sqref="B41:B45">
      <formula1>tipoSpeseGenerali</formula1>
      <formula2>0</formula2>
    </dataValidation>
    <dataValidation type="list" allowBlank="1" showErrorMessage="1" sqref="C8">
      <formula1>faseIstruttoria</formula1>
      <formula2>0</formula2>
    </dataValidation>
  </dataValidations>
  <printOptions/>
  <pageMargins left="0.19652777777777777" right="0.19652777777777777" top="0.19652777777777777" bottom="0.19652777777777777" header="0.5118055555555555" footer="0.5118055555555555"/>
  <pageSetup firstPageNumber="1" useFirstPageNumber="1"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H46:L4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zoomScalePageLayoutView="0" workbookViewId="0" topLeftCell="C1">
      <selection activeCell="D24" sqref="D24"/>
    </sheetView>
  </sheetViews>
  <sheetFormatPr defaultColWidth="11.57421875" defaultRowHeight="12.75"/>
  <cols>
    <col min="1" max="1" width="72.421875" style="65" customWidth="1"/>
    <col min="2" max="2" width="93.28125" style="65" customWidth="1"/>
    <col min="3" max="3" width="67.00390625" style="65" customWidth="1"/>
    <col min="4" max="4" width="62.00390625" style="65" customWidth="1"/>
    <col min="5" max="5" width="29.140625" style="65" customWidth="1"/>
    <col min="6" max="16384" width="11.57421875" style="65" customWidth="1"/>
  </cols>
  <sheetData>
    <row r="1" spans="1:6" ht="15">
      <c r="A1" s="66" t="s">
        <v>27</v>
      </c>
      <c r="B1" s="67" t="s">
        <v>28</v>
      </c>
      <c r="C1" s="66" t="s">
        <v>29</v>
      </c>
      <c r="D1" s="66" t="s">
        <v>30</v>
      </c>
      <c r="E1" s="68" t="s">
        <v>31</v>
      </c>
      <c r="F1" s="69" t="s">
        <v>32</v>
      </c>
    </row>
    <row r="2" spans="1:6" ht="25.5">
      <c r="A2" s="70" t="s">
        <v>33</v>
      </c>
      <c r="B2" s="29" t="s">
        <v>33</v>
      </c>
      <c r="C2" s="48" t="s">
        <v>34</v>
      </c>
      <c r="D2" s="29" t="s">
        <v>35</v>
      </c>
      <c r="E2" s="71" t="s">
        <v>36</v>
      </c>
      <c r="F2" s="71">
        <v>0.1</v>
      </c>
    </row>
    <row r="3" spans="1:6" ht="15">
      <c r="A3" s="70" t="s">
        <v>37</v>
      </c>
      <c r="B3" s="29" t="s">
        <v>37</v>
      </c>
      <c r="C3" s="48" t="s">
        <v>38</v>
      </c>
      <c r="D3" s="29" t="s">
        <v>39</v>
      </c>
      <c r="E3" s="71" t="s">
        <v>40</v>
      </c>
      <c r="F3" s="71">
        <v>0.2</v>
      </c>
    </row>
    <row r="4" spans="1:6" ht="15">
      <c r="A4" s="70" t="s">
        <v>41</v>
      </c>
      <c r="B4" s="29" t="s">
        <v>41</v>
      </c>
      <c r="C4" s="48" t="s">
        <v>42</v>
      </c>
      <c r="D4" s="29" t="s">
        <v>43</v>
      </c>
      <c r="E4" s="71" t="s">
        <v>44</v>
      </c>
      <c r="F4" s="71">
        <v>0.03</v>
      </c>
    </row>
    <row r="5" spans="1:5" ht="15">
      <c r="A5" s="70" t="s">
        <v>45</v>
      </c>
      <c r="B5" s="29" t="s">
        <v>45</v>
      </c>
      <c r="C5" s="48" t="s">
        <v>46</v>
      </c>
      <c r="D5" s="29" t="s">
        <v>47</v>
      </c>
      <c r="E5" s="65" t="s">
        <v>64</v>
      </c>
    </row>
    <row r="6" spans="1:6" ht="15">
      <c r="A6" s="70" t="s">
        <v>49</v>
      </c>
      <c r="B6" s="29" t="s">
        <v>49</v>
      </c>
      <c r="C6" s="48" t="s">
        <v>50</v>
      </c>
      <c r="D6" s="29" t="s">
        <v>51</v>
      </c>
      <c r="E6" s="71" t="s">
        <v>48</v>
      </c>
      <c r="F6" s="71">
        <v>100</v>
      </c>
    </row>
    <row r="7" spans="1:3" ht="15">
      <c r="A7" s="70" t="s">
        <v>52</v>
      </c>
      <c r="B7" s="29" t="s">
        <v>52</v>
      </c>
      <c r="C7" s="49" t="s">
        <v>53</v>
      </c>
    </row>
    <row r="8" spans="1:3" ht="15">
      <c r="A8" s="70" t="s">
        <v>54</v>
      </c>
      <c r="B8" s="29" t="s">
        <v>54</v>
      </c>
      <c r="C8" s="49" t="s">
        <v>55</v>
      </c>
    </row>
    <row r="9" spans="1:3" ht="15">
      <c r="A9" s="70" t="s">
        <v>56</v>
      </c>
      <c r="B9" s="29" t="s">
        <v>56</v>
      </c>
      <c r="C9" s="48" t="s">
        <v>57</v>
      </c>
    </row>
    <row r="10" spans="1:3" ht="15">
      <c r="A10" s="70" t="s">
        <v>58</v>
      </c>
      <c r="B10" s="29" t="s">
        <v>59</v>
      </c>
      <c r="C10" s="48" t="s">
        <v>60</v>
      </c>
    </row>
    <row r="11" ht="38.25">
      <c r="C11" s="49" t="s">
        <v>61</v>
      </c>
    </row>
    <row r="12" ht="15">
      <c r="C12" s="48" t="s">
        <v>62</v>
      </c>
    </row>
    <row r="13" spans="1:3" ht="15">
      <c r="A13" s="72"/>
      <c r="C13" s="48" t="s">
        <v>63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BARISONE Pierluigi 1977</cp:lastModifiedBy>
  <dcterms:modified xsi:type="dcterms:W3CDTF">2024-02-21T15:48:21Z</dcterms:modified>
  <cp:category/>
  <cp:version/>
  <cp:contentType/>
  <cp:contentStatus/>
</cp:coreProperties>
</file>